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02" i="1"/>
  <c r="E260"/>
  <c r="E64"/>
  <c r="E283"/>
  <c r="E321"/>
  <c r="E313"/>
  <c r="E190"/>
  <c r="E206"/>
  <c r="E298"/>
  <c r="E215" l="1"/>
  <c r="E324" s="1"/>
  <c r="E276"/>
</calcChain>
</file>

<file path=xl/sharedStrings.xml><?xml version="1.0" encoding="utf-8"?>
<sst xmlns="http://schemas.openxmlformats.org/spreadsheetml/2006/main" count="151" uniqueCount="68">
  <si>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</si>
  <si>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</si>
  <si>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</si>
  <si>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</si>
  <si>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</si>
  <si>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</si>
  <si>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</si>
  <si>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</si>
  <si>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</si>
  <si>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</si>
  <si>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</si>
  <si>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</si>
  <si>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</si>
  <si>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</si>
  <si>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</si>
  <si>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</si>
  <si>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</si>
  <si>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</si>
  <si>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</si>
  <si>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</si>
  <si>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</si>
  <si>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</si>
  <si>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Крв и продукти крви</t>
  </si>
  <si>
    <t>КПП 076</t>
  </si>
  <si>
    <t>Лекови ван листе</t>
  </si>
  <si>
    <t>лекова</t>
  </si>
  <si>
    <t>КПП 958</t>
  </si>
  <si>
    <t>Дијализа</t>
  </si>
  <si>
    <t>КПП 080</t>
  </si>
  <si>
    <t>Vranje</t>
  </si>
  <si>
    <t>Nis</t>
  </si>
  <si>
    <t>Beograd</t>
  </si>
  <si>
    <t>КПП 05Е</t>
  </si>
  <si>
    <t xml:space="preserve">Остали дир.и </t>
  </si>
  <si>
    <t>индир.тр</t>
  </si>
  <si>
    <t xml:space="preserve">Материјални </t>
  </si>
  <si>
    <t>варјабилни</t>
  </si>
  <si>
    <t>07В-33-иф 06</t>
  </si>
  <si>
    <t>Das sistem</t>
  </si>
  <si>
    <t>КПП 077</t>
  </si>
  <si>
    <t>Auto centar F1</t>
  </si>
  <si>
    <t>Novi Sad</t>
  </si>
  <si>
    <t xml:space="preserve">Крв и продукти </t>
  </si>
  <si>
    <t>од крви</t>
  </si>
  <si>
    <t>Уградни мат.</t>
  </si>
  <si>
    <t>у ортопедији</t>
  </si>
  <si>
    <t>Patuljak tim</t>
  </si>
  <si>
    <t>Датум уноса:02.06.2020</t>
  </si>
  <si>
    <t>Период 29.05.2020</t>
  </si>
  <si>
    <t>Dakom</t>
  </si>
  <si>
    <t>Mramor</t>
  </si>
  <si>
    <t>Milk house</t>
  </si>
  <si>
    <t>7 juli promet</t>
  </si>
  <si>
    <t>Bioproduct group</t>
  </si>
  <si>
    <t>Mesokombinat</t>
  </si>
  <si>
    <t>Leskovac</t>
  </si>
  <si>
    <t>Strong security</t>
  </si>
  <si>
    <t>Raska komerc</t>
  </si>
  <si>
    <t>Telekom Srbija</t>
  </si>
  <si>
    <t>Belkom liftovi</t>
  </si>
  <si>
    <t xml:space="preserve">Visaris </t>
  </si>
  <si>
    <t>Euromedicina</t>
  </si>
  <si>
    <t>Lipa</t>
  </si>
  <si>
    <t>DDOR</t>
  </si>
  <si>
    <t>Birouniverzal</t>
  </si>
  <si>
    <t>Doljevac</t>
  </si>
  <si>
    <t>Medicon</t>
  </si>
  <si>
    <t>Dec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</si>
</sst>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  <xf numFmtId="16" fontId="3" fillId="0" borderId="9" xfId="0" applyNumberFormat="1" applyFont="1" applyBorder="1"/>
    <xf numFmtId="0" fontId="5" fillId="0" borderId="5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9"/>
  <sheetViews>
    <sheetView tabSelected="1" topLeftCell="A186" workbookViewId="0">
      <selection activeCell="F197" sqref="F197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9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47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48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10</v>
      </c>
      <c r="D13" s="24" t="s">
        <v>11</v>
      </c>
      <c r="E13" s="25" t="s">
        <v>12</v>
      </c>
    </row>
    <row r="14" spans="1:11">
      <c r="B14" s="21"/>
      <c r="C14" s="22"/>
      <c r="D14" s="22"/>
      <c r="E14" s="23"/>
      <c r="H14"/>
    </row>
    <row r="15" spans="1:11">
      <c r="B15" s="21" t="s">
        <v>42</v>
      </c>
      <c r="C15" s="22"/>
      <c r="D15" s="22"/>
      <c r="E15" s="23"/>
      <c r="H15"/>
    </row>
    <row r="16" spans="1:11">
      <c r="B16" s="21" t="s">
        <v>43</v>
      </c>
      <c r="C16" s="22"/>
      <c r="D16" s="22"/>
      <c r="E16" s="23"/>
    </row>
    <row r="17" spans="2:5">
      <c r="B17" s="21" t="s">
        <v>23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/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10</v>
      </c>
      <c r="D68" s="24" t="s">
        <v>11</v>
      </c>
      <c r="E68" s="25" t="s">
        <v>12</v>
      </c>
    </row>
    <row r="69" spans="2:11">
      <c r="B69" s="19"/>
      <c r="C69" s="28" t="s">
        <v>49</v>
      </c>
      <c r="D69" s="22" t="s">
        <v>50</v>
      </c>
      <c r="E69" s="23">
        <v>12760</v>
      </c>
    </row>
    <row r="70" spans="2:11">
      <c r="B70" s="19" t="s">
        <v>7</v>
      </c>
      <c r="C70" s="28" t="s">
        <v>51</v>
      </c>
      <c r="D70" s="22" t="s">
        <v>30</v>
      </c>
      <c r="E70" s="23">
        <v>26834.5</v>
      </c>
    </row>
    <row r="71" spans="2:11">
      <c r="B71" s="19" t="s">
        <v>8</v>
      </c>
      <c r="C71" s="28" t="s">
        <v>52</v>
      </c>
      <c r="D71" s="22" t="s">
        <v>29</v>
      </c>
      <c r="E71" s="23">
        <v>25686.71</v>
      </c>
    </row>
    <row r="72" spans="2:11">
      <c r="B72" s="19" t="s">
        <v>9</v>
      </c>
      <c r="C72" s="28" t="s">
        <v>53</v>
      </c>
      <c r="D72" s="22" t="s">
        <v>29</v>
      </c>
      <c r="E72" s="23">
        <v>28025.88</v>
      </c>
      <c r="G72" s="1"/>
    </row>
    <row r="73" spans="2:11">
      <c r="B73" s="21"/>
      <c r="C73" s="28" t="s">
        <v>49</v>
      </c>
      <c r="D73" s="22" t="s">
        <v>50</v>
      </c>
      <c r="E73" s="23">
        <v>12760</v>
      </c>
    </row>
    <row r="74" spans="2:11">
      <c r="B74" s="19"/>
      <c r="C74" s="28" t="s">
        <v>52</v>
      </c>
      <c r="D74" s="22" t="s">
        <v>29</v>
      </c>
      <c r="E74" s="23">
        <v>19278.82</v>
      </c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35" t="s">
        <v>54</v>
      </c>
      <c r="D89" s="22" t="s">
        <v>55</v>
      </c>
      <c r="E89" s="23">
        <v>26435.7</v>
      </c>
    </row>
    <row r="90" spans="2:14">
      <c r="B90" s="19"/>
      <c r="C90" s="28" t="s">
        <v>51</v>
      </c>
      <c r="D90" s="22" t="s">
        <v>30</v>
      </c>
      <c r="E90" s="23">
        <v>82266.899999999994</v>
      </c>
    </row>
    <row r="91" spans="2:14">
      <c r="B91" s="19"/>
      <c r="C91" s="28" t="s">
        <v>51</v>
      </c>
      <c r="D91" s="22" t="s">
        <v>30</v>
      </c>
      <c r="E91" s="23">
        <v>95041</v>
      </c>
    </row>
    <row r="92" spans="2:14">
      <c r="B92" s="19"/>
      <c r="C92" s="28" t="s">
        <v>51</v>
      </c>
      <c r="D92" s="22" t="s">
        <v>30</v>
      </c>
      <c r="E92" s="23">
        <v>104628</v>
      </c>
    </row>
    <row r="93" spans="2:14">
      <c r="B93" s="19"/>
      <c r="C93" s="28" t="s">
        <v>54</v>
      </c>
      <c r="D93" s="22" t="s">
        <v>55</v>
      </c>
      <c r="E93" s="23">
        <v>44660.28</v>
      </c>
    </row>
    <row r="94" spans="2:14">
      <c r="B94" s="19"/>
      <c r="C94" s="28" t="s">
        <v>49</v>
      </c>
      <c r="D94" s="22" t="s">
        <v>50</v>
      </c>
      <c r="E94" s="23">
        <v>38280</v>
      </c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516657.79000000004</v>
      </c>
    </row>
    <row r="107" spans="2:5" ht="16.5" thickBot="1"/>
    <row r="108" spans="2:5">
      <c r="B108" s="20"/>
      <c r="C108" s="24" t="s">
        <v>10</v>
      </c>
      <c r="D108" s="24" t="s">
        <v>11</v>
      </c>
      <c r="E108" s="25" t="s">
        <v>12</v>
      </c>
    </row>
    <row r="109" spans="2:5">
      <c r="B109" s="21" t="s">
        <v>13</v>
      </c>
      <c r="C109" s="22"/>
      <c r="D109" s="22"/>
      <c r="E109" s="23"/>
    </row>
    <row r="110" spans="2:5">
      <c r="B110" s="21" t="s">
        <v>14</v>
      </c>
      <c r="C110" s="36"/>
      <c r="D110" s="22"/>
      <c r="E110" s="23"/>
    </row>
    <row r="111" spans="2:5">
      <c r="B111" s="21" t="s">
        <v>15</v>
      </c>
      <c r="C111" s="22"/>
      <c r="D111" s="22"/>
      <c r="E111" s="23"/>
    </row>
    <row r="112" spans="2:5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16</v>
      </c>
      <c r="C120" s="22"/>
      <c r="D120" s="22"/>
      <c r="E120" s="23"/>
    </row>
    <row r="121" spans="2:5">
      <c r="B121" s="21" t="s">
        <v>17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SUM(E109:E189)</f>
        <v>0</v>
      </c>
    </row>
    <row r="195" spans="2:5" ht="16.5" thickBot="1"/>
    <row r="196" spans="2:5">
      <c r="B196" s="20"/>
      <c r="C196" s="24" t="s">
        <v>10</v>
      </c>
      <c r="D196" s="24" t="s">
        <v>11</v>
      </c>
      <c r="E196" s="25" t="s">
        <v>12</v>
      </c>
    </row>
    <row r="197" spans="2:5">
      <c r="B197" s="21"/>
      <c r="C197" s="22" t="s">
        <v>66</v>
      </c>
      <c r="D197" s="22" t="s">
        <v>67</v>
      </c>
      <c r="E197" s="23">
        <v>2978558</v>
      </c>
    </row>
    <row r="198" spans="2:5">
      <c r="B198" s="21" t="s">
        <v>27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28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2978558</v>
      </c>
    </row>
    <row r="208" spans="2:5" ht="16.5" thickBot="1"/>
    <row r="209" spans="2:5">
      <c r="B209" s="20"/>
      <c r="C209" s="24" t="s">
        <v>10</v>
      </c>
      <c r="D209" s="24" t="s">
        <v>11</v>
      </c>
      <c r="E209" s="25" t="s">
        <v>12</v>
      </c>
    </row>
    <row r="210" spans="2:5">
      <c r="B210" s="21" t="s">
        <v>35</v>
      </c>
      <c r="C210" s="22"/>
      <c r="D210" s="22"/>
      <c r="E210" s="23"/>
    </row>
    <row r="211" spans="2:5">
      <c r="B211" s="21" t="s">
        <v>36</v>
      </c>
      <c r="C211" s="22"/>
      <c r="D211" s="22"/>
      <c r="E211" s="23"/>
    </row>
    <row r="212" spans="2:5">
      <c r="B212" s="21" t="s">
        <v>37</v>
      </c>
      <c r="C212" s="22"/>
      <c r="D212" s="22"/>
      <c r="E212" s="23"/>
    </row>
    <row r="213" spans="2:5">
      <c r="B213" s="21"/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18</v>
      </c>
      <c r="C218" s="29" t="s">
        <v>10</v>
      </c>
      <c r="D218" s="24" t="s">
        <v>11</v>
      </c>
      <c r="E218" s="25" t="s">
        <v>12</v>
      </c>
    </row>
    <row r="219" spans="2:5">
      <c r="B219" s="19" t="s">
        <v>19</v>
      </c>
      <c r="C219" s="28" t="s">
        <v>56</v>
      </c>
      <c r="D219" s="22" t="s">
        <v>29</v>
      </c>
      <c r="E219" s="23">
        <v>344303.31</v>
      </c>
    </row>
    <row r="220" spans="2:5">
      <c r="B220" s="19" t="s">
        <v>6</v>
      </c>
      <c r="C220" s="28" t="s">
        <v>57</v>
      </c>
      <c r="D220" s="22" t="s">
        <v>29</v>
      </c>
      <c r="E220" s="23">
        <v>23340</v>
      </c>
    </row>
    <row r="221" spans="2:5">
      <c r="B221" s="19" t="s">
        <v>20</v>
      </c>
      <c r="C221" s="28" t="s">
        <v>38</v>
      </c>
      <c r="D221" s="22" t="s">
        <v>29</v>
      </c>
      <c r="E221" s="23">
        <v>77076</v>
      </c>
    </row>
    <row r="222" spans="2:5">
      <c r="B222" s="33"/>
      <c r="C222" s="28" t="s">
        <v>58</v>
      </c>
      <c r="D222" s="22" t="s">
        <v>31</v>
      </c>
      <c r="E222" s="23">
        <v>6508.54</v>
      </c>
    </row>
    <row r="223" spans="2:5">
      <c r="B223" s="34"/>
      <c r="C223" s="28" t="s">
        <v>59</v>
      </c>
      <c r="D223" s="22" t="s">
        <v>30</v>
      </c>
      <c r="E223" s="23">
        <v>84720</v>
      </c>
    </row>
    <row r="224" spans="2:5">
      <c r="B224" s="19"/>
      <c r="C224" s="28" t="s">
        <v>59</v>
      </c>
      <c r="D224" s="22" t="s">
        <v>30</v>
      </c>
      <c r="E224" s="23">
        <v>57720</v>
      </c>
    </row>
    <row r="225" spans="2:5">
      <c r="B225" s="19"/>
      <c r="C225" s="28" t="s">
        <v>60</v>
      </c>
      <c r="D225" s="22" t="s">
        <v>31</v>
      </c>
      <c r="E225" s="23">
        <v>76620</v>
      </c>
    </row>
    <row r="226" spans="2:5">
      <c r="B226" s="19"/>
      <c r="C226" s="28" t="s">
        <v>61</v>
      </c>
      <c r="D226" s="22" t="s">
        <v>41</v>
      </c>
      <c r="E226" s="23">
        <v>36000</v>
      </c>
    </row>
    <row r="227" spans="2:5">
      <c r="B227" s="19"/>
      <c r="C227" s="28" t="s">
        <v>57</v>
      </c>
      <c r="D227" s="22" t="s">
        <v>29</v>
      </c>
      <c r="E227" s="23">
        <v>7200</v>
      </c>
    </row>
    <row r="228" spans="2:5">
      <c r="B228" s="19"/>
      <c r="C228" s="28" t="s">
        <v>58</v>
      </c>
      <c r="D228" s="22" t="s">
        <v>31</v>
      </c>
      <c r="E228" s="23">
        <v>25659.05</v>
      </c>
    </row>
    <row r="229" spans="2:5">
      <c r="B229" s="19"/>
      <c r="C229" s="28" t="s">
        <v>58</v>
      </c>
      <c r="D229" s="22" t="s">
        <v>31</v>
      </c>
      <c r="E229" s="23">
        <v>18485.07</v>
      </c>
    </row>
    <row r="230" spans="2:5">
      <c r="B230" s="19"/>
      <c r="C230" s="28" t="s">
        <v>62</v>
      </c>
      <c r="D230" s="22" t="s">
        <v>29</v>
      </c>
      <c r="E230" s="23">
        <v>12390</v>
      </c>
    </row>
    <row r="231" spans="2:5" ht="16.5" thickBot="1">
      <c r="B231" s="19"/>
      <c r="C231" s="28"/>
      <c r="D231" s="22"/>
      <c r="E231" s="23"/>
    </row>
    <row r="232" spans="2:5">
      <c r="B232" s="18" t="s">
        <v>18</v>
      </c>
      <c r="C232" s="28" t="s">
        <v>40</v>
      </c>
      <c r="D232" s="22" t="s">
        <v>29</v>
      </c>
      <c r="E232" s="23">
        <v>111000</v>
      </c>
    </row>
    <row r="233" spans="2:5">
      <c r="B233" s="19" t="s">
        <v>19</v>
      </c>
      <c r="C233" s="28" t="s">
        <v>63</v>
      </c>
      <c r="D233" s="22" t="s">
        <v>41</v>
      </c>
      <c r="E233" s="23">
        <v>26960</v>
      </c>
    </row>
    <row r="234" spans="2:5">
      <c r="B234" s="19" t="s">
        <v>16</v>
      </c>
      <c r="C234" s="28" t="s">
        <v>63</v>
      </c>
      <c r="D234" s="22" t="s">
        <v>41</v>
      </c>
      <c r="E234" s="23">
        <v>34455</v>
      </c>
    </row>
    <row r="235" spans="2:5">
      <c r="B235" s="19" t="s">
        <v>21</v>
      </c>
      <c r="C235" s="28" t="s">
        <v>38</v>
      </c>
      <c r="D235" s="22" t="s">
        <v>29</v>
      </c>
      <c r="E235" s="23">
        <v>64260</v>
      </c>
    </row>
    <row r="236" spans="2:5">
      <c r="B236" s="19"/>
      <c r="C236" s="28" t="s">
        <v>46</v>
      </c>
      <c r="D236" s="22" t="s">
        <v>29</v>
      </c>
      <c r="E236" s="23">
        <v>98370</v>
      </c>
    </row>
    <row r="237" spans="2:5">
      <c r="B237" s="19"/>
      <c r="C237" s="28" t="s">
        <v>64</v>
      </c>
      <c r="D237" s="22" t="s">
        <v>65</v>
      </c>
      <c r="E237" s="23">
        <v>32340</v>
      </c>
    </row>
    <row r="238" spans="2:5">
      <c r="B238" s="19"/>
      <c r="C238" s="28" t="s">
        <v>58</v>
      </c>
      <c r="D238" s="22" t="s">
        <v>31</v>
      </c>
      <c r="E238" s="23">
        <v>164977.20000000001</v>
      </c>
    </row>
    <row r="239" spans="2:5">
      <c r="B239" s="19"/>
      <c r="C239" s="28" t="s">
        <v>58</v>
      </c>
      <c r="D239" s="22" t="s">
        <v>31</v>
      </c>
      <c r="E239" s="23">
        <v>160415.57</v>
      </c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1462799.74</v>
      </c>
    </row>
    <row r="261" spans="2:5" hidden="1">
      <c r="B261" s="19" t="s">
        <v>16</v>
      </c>
      <c r="C261" s="28"/>
      <c r="D261" s="22"/>
      <c r="E261" s="23"/>
    </row>
    <row r="262" spans="2:5" hidden="1">
      <c r="B262" s="19" t="s">
        <v>21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2925599.48</v>
      </c>
    </row>
    <row r="277" spans="2:5" hidden="1"/>
    <row r="278" spans="2:5" hidden="1">
      <c r="B278" s="20" t="s">
        <v>22</v>
      </c>
      <c r="C278" s="24" t="s">
        <v>10</v>
      </c>
      <c r="D278" s="24" t="s">
        <v>11</v>
      </c>
      <c r="E278" s="25" t="s">
        <v>12</v>
      </c>
    </row>
    <row r="279" spans="2:5" hidden="1">
      <c r="B279" s="21"/>
      <c r="C279" s="22"/>
      <c r="D279" s="22"/>
      <c r="E279" s="23"/>
    </row>
    <row r="280" spans="2:5" hidden="1">
      <c r="B280" s="21" t="s">
        <v>23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10</v>
      </c>
      <c r="D286" s="24" t="s">
        <v>11</v>
      </c>
      <c r="E286" s="25" t="s">
        <v>12</v>
      </c>
    </row>
    <row r="287" spans="2:5">
      <c r="B287" s="21"/>
      <c r="C287" s="22"/>
      <c r="D287" s="22"/>
      <c r="E287" s="23"/>
    </row>
    <row r="288" spans="2:5">
      <c r="B288" s="21" t="s">
        <v>44</v>
      </c>
      <c r="C288" s="22"/>
      <c r="D288" s="22"/>
      <c r="E288" s="23"/>
    </row>
    <row r="289" spans="2:5">
      <c r="B289" s="21" t="s">
        <v>45</v>
      </c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 t="s">
        <v>39</v>
      </c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/>
      <c r="C294" s="22"/>
      <c r="D294" s="22"/>
      <c r="E294" s="23"/>
    </row>
    <row r="295" spans="2:5">
      <c r="B295" s="21"/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0</v>
      </c>
    </row>
    <row r="300" spans="2:5" ht="16.5" thickBot="1"/>
    <row r="301" spans="2:5">
      <c r="B301" s="20" t="s">
        <v>33</v>
      </c>
      <c r="C301" s="24" t="s">
        <v>10</v>
      </c>
      <c r="D301" s="24" t="s">
        <v>11</v>
      </c>
      <c r="E301" s="25" t="s">
        <v>12</v>
      </c>
    </row>
    <row r="302" spans="2:5">
      <c r="B302" s="21" t="s">
        <v>34</v>
      </c>
      <c r="C302" s="22"/>
      <c r="D302" s="22"/>
      <c r="E302" s="23"/>
    </row>
    <row r="303" spans="2:5">
      <c r="B303" s="21" t="s">
        <v>32</v>
      </c>
      <c r="C303" s="22"/>
      <c r="D303" s="22"/>
      <c r="E303" s="23"/>
    </row>
    <row r="304" spans="2:5">
      <c r="B304" s="21"/>
      <c r="C304" s="22"/>
      <c r="D304" s="22"/>
      <c r="E304" s="23"/>
    </row>
    <row r="305" spans="2:5">
      <c r="B305" s="21"/>
      <c r="C305" s="22"/>
      <c r="D305" s="22"/>
      <c r="E305" s="23"/>
    </row>
    <row r="306" spans="2:5">
      <c r="B306" s="21"/>
      <c r="C306" s="22"/>
      <c r="D306" s="22"/>
      <c r="E306" s="23"/>
    </row>
    <row r="307" spans="2:5">
      <c r="B307" s="21"/>
      <c r="C307" s="22"/>
      <c r="D307" s="22"/>
      <c r="E307" s="23"/>
    </row>
    <row r="308" spans="2:5">
      <c r="B308" s="21"/>
      <c r="C308" s="22"/>
      <c r="D308" s="22"/>
      <c r="E308" s="23"/>
    </row>
    <row r="309" spans="2:5">
      <c r="B309" s="21"/>
      <c r="C309" s="22"/>
      <c r="D309" s="22"/>
      <c r="E309" s="23"/>
    </row>
    <row r="310" spans="2:5">
      <c r="B310" s="21"/>
      <c r="C310" s="22"/>
      <c r="D310" s="22"/>
      <c r="E310" s="23"/>
    </row>
    <row r="311" spans="2:5">
      <c r="C311" s="22"/>
      <c r="D311" s="22"/>
      <c r="E311" s="23"/>
    </row>
    <row r="312" spans="2:5" ht="16.5" thickBot="1">
      <c r="B312" s="21"/>
      <c r="C312" s="22"/>
      <c r="D312" s="22"/>
      <c r="E312" s="23"/>
    </row>
    <row r="313" spans="2:5" ht="16.5" thickBot="1">
      <c r="B313" s="13" t="s">
        <v>5</v>
      </c>
      <c r="E313" s="27">
        <f>SUM(E302:E312)</f>
        <v>0</v>
      </c>
    </row>
    <row r="315" spans="2:5" ht="16.5" thickBot="1"/>
    <row r="316" spans="2:5">
      <c r="B316" s="18" t="s">
        <v>24</v>
      </c>
      <c r="C316" s="29" t="s">
        <v>10</v>
      </c>
      <c r="D316" s="24" t="s">
        <v>11</v>
      </c>
      <c r="E316" s="25" t="s">
        <v>12</v>
      </c>
    </row>
    <row r="317" spans="2:5">
      <c r="B317" s="19" t="s">
        <v>25</v>
      </c>
      <c r="C317" s="28"/>
      <c r="D317" s="22"/>
      <c r="E317" s="23"/>
    </row>
    <row r="318" spans="2:5">
      <c r="B318" s="19"/>
      <c r="C318" s="28"/>
      <c r="D318" s="22"/>
      <c r="E318" s="32"/>
    </row>
    <row r="319" spans="2:5">
      <c r="B319" s="19"/>
      <c r="C319" s="28"/>
      <c r="D319" s="22"/>
      <c r="E319" s="32"/>
    </row>
    <row r="320" spans="2:5" ht="16.5" thickBot="1">
      <c r="B320" s="19" t="s">
        <v>26</v>
      </c>
      <c r="C320" s="28"/>
      <c r="D320" s="22"/>
      <c r="E320" s="32"/>
    </row>
    <row r="321" spans="2:6" ht="16.5" thickBot="1">
      <c r="B321" s="13" t="s">
        <v>5</v>
      </c>
      <c r="C321" s="28"/>
      <c r="D321" s="31"/>
      <c r="E321" s="14">
        <f>SUM(E317:E320)</f>
        <v>0</v>
      </c>
    </row>
    <row r="323" spans="2:6" ht="16.5" thickBot="1"/>
    <row r="324" spans="2:6" ht="16.5" thickBot="1">
      <c r="B324" s="13" t="s">
        <v>4</v>
      </c>
      <c r="E324" s="14">
        <f>+E321+E313+E298+E260+E215+E206+E190+E102+E64</f>
        <v>4958015.53</v>
      </c>
    </row>
    <row r="329" spans="2:6">
      <c r="F329"/>
    </row>
    <row r="330" spans="2:6">
      <c r="F330"/>
    </row>
    <row r="331" spans="2:6">
      <c r="F331"/>
    </row>
    <row r="332" spans="2:6">
      <c r="F332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356" spans="8:8">
      <c r="H356"/>
    </row>
    <row r="357" spans="8:8">
      <c r="H357"/>
    </row>
    <row r="358" spans="8:8">
      <c r="H358"/>
    </row>
    <row r="359" spans="8:8">
      <c r="H359"/>
    </row>
    <row r="360" spans="8:8">
      <c r="H360"/>
    </row>
    <row r="361" spans="8:8">
      <c r="H361"/>
    </row>
    <row r="362" spans="8:8">
      <c r="H362"/>
    </row>
    <row r="363" spans="8:8">
      <c r="H363"/>
    </row>
    <row r="466" ht="20.25" customHeight="1"/>
    <row r="467" ht="18" customHeight="1"/>
    <row r="468" ht="19.5" customHeight="1"/>
    <row r="469" ht="15.75" customHeight="1"/>
    <row r="498" hidden="1"/>
    <row r="499" hidden="1"/>
    <row r="500" hidden="1"/>
    <row r="501" hidden="1"/>
    <row r="502" hidden="1"/>
    <row r="539" spans="9:9">
      <c r="I539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Nena</cp:lastModifiedBy>
  <cp:lastPrinted>2019-03-14T11:50:40Z</cp:lastPrinted>
  <dcterms:created xsi:type="dcterms:W3CDTF">2018-10-31T11:46:40Z</dcterms:created>
  <dcterms:modified xsi:type="dcterms:W3CDTF">2020-06-02T09:44:16Z</dcterms:modified>
</cp:coreProperties>
</file>