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189"/>
  <c r="E263"/>
  <c r="E288"/>
  <c r="E114"/>
  <c r="E64"/>
  <c r="E282"/>
  <c r="E173"/>
  <c r="E257"/>
  <c r="E202"/>
  <c r="E275"/>
  <c r="E211" l="1"/>
  <c r="E291" s="1"/>
  <c r="E183"/>
</calcChain>
</file>

<file path=xl/sharedStrings.xml><?xml version="1.0" encoding="utf-8"?>
<sst xmlns="http://schemas.openxmlformats.org/spreadsheetml/2006/main" count="167" uniqueCount="68">
  <si>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</si>
  <si>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</si>
  <si>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</si>
  <si>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</si>
  <si>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</si>
  <si>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</si>
  <si>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</si>
  <si>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</si>
  <si>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</si>
  <si>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</si>
  <si>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</si>
  <si>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</si>
  <si>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</si>
  <si>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</si>
  <si>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</si>
  <si>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</si>
  <si>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</si>
  <si>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</si>
  <si>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</si>
  <si>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</si>
  <si>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</si>
  <si>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</si>
  <si>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</si>
  <si>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</si>
  <si>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</si>
  <si>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</si>
  <si>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</si>
  <si>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</si>
  <si>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</si>
  <si>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</si>
  <si>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</si>
  <si>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</si>
  <si>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</si>
  <si>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</si>
  <si>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</si>
  <si>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</si>
  <si>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</si>
  <si>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</si>
  <si>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</si>
  <si>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</si>
  <si>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</si>
  <si>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</si>
  <si>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</si>
  <si>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</si>
  <si>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</si>
  <si>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Beograd</t>
  </si>
  <si>
    <t>Velebit</t>
  </si>
  <si>
    <t>Novi Sad</t>
  </si>
  <si>
    <t>Milk house</t>
  </si>
  <si>
    <t>Niš</t>
  </si>
  <si>
    <t>7 juli</t>
  </si>
  <si>
    <t>Vranje</t>
  </si>
  <si>
    <t>Auto centar</t>
  </si>
  <si>
    <t>DDOR</t>
  </si>
  <si>
    <t>Frikom</t>
  </si>
  <si>
    <t xml:space="preserve"> КПП 958</t>
  </si>
  <si>
    <t>Лекови ван листе</t>
  </si>
  <si>
    <t>лекова</t>
  </si>
  <si>
    <t>Messer</t>
  </si>
  <si>
    <t>Amicus</t>
  </si>
  <si>
    <t>Соматулин и</t>
  </si>
  <si>
    <t>Датум уноса:04.09.2019</t>
  </si>
  <si>
    <t>Daton servis</t>
  </si>
  <si>
    <t>Adoc</t>
  </si>
  <si>
    <t>Dakom</t>
  </si>
  <si>
    <t>Mramor</t>
  </si>
  <si>
    <t>Pharmaswiss</t>
  </si>
  <si>
    <t>Период 02.09.2019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</si>
</sst>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1"/>
  <sheetViews>
    <sheetView tabSelected="1" workbookViewId="0">
      <selection activeCell="I15" sqref="I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61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67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63</v>
      </c>
      <c r="D14" s="22" t="s">
        <v>45</v>
      </c>
      <c r="E14" s="23">
        <v>19117.23</v>
      </c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19117.23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 t="s">
        <v>48</v>
      </c>
      <c r="D69" s="22" t="s">
        <v>49</v>
      </c>
      <c r="E69" s="23">
        <v>62260.66</v>
      </c>
    </row>
    <row r="70" spans="2:11">
      <c r="B70" s="19" t="s">
        <v>12</v>
      </c>
      <c r="C70" s="28" t="s">
        <v>54</v>
      </c>
      <c r="D70" s="22" t="s">
        <v>45</v>
      </c>
      <c r="E70" s="23">
        <v>18370</v>
      </c>
    </row>
    <row r="71" spans="2:11">
      <c r="B71" s="19" t="s">
        <v>13</v>
      </c>
      <c r="C71" s="28" t="s">
        <v>64</v>
      </c>
      <c r="D71" s="22" t="s">
        <v>65</v>
      </c>
      <c r="E71" s="23">
        <v>81391.199999999997</v>
      </c>
    </row>
    <row r="72" spans="2:11">
      <c r="B72" s="19" t="s">
        <v>14</v>
      </c>
      <c r="C72" s="28" t="s">
        <v>50</v>
      </c>
      <c r="D72" s="22" t="s">
        <v>51</v>
      </c>
      <c r="E72" s="23">
        <v>44095.35</v>
      </c>
      <c r="G72" s="1"/>
    </row>
    <row r="73" spans="2:11">
      <c r="B73" s="21"/>
      <c r="C73" s="28" t="s">
        <v>50</v>
      </c>
      <c r="D73" s="22" t="s">
        <v>51</v>
      </c>
      <c r="E73" s="23">
        <v>20251.55</v>
      </c>
    </row>
    <row r="74" spans="2:11">
      <c r="B74" s="19"/>
      <c r="C74" s="28" t="s">
        <v>50</v>
      </c>
      <c r="D74" s="22" t="s">
        <v>51</v>
      </c>
      <c r="E74" s="23">
        <v>25093.919999999998</v>
      </c>
    </row>
    <row r="75" spans="2:11" hidden="1">
      <c r="B75" s="19"/>
      <c r="C75" s="28" t="s">
        <v>50</v>
      </c>
      <c r="D75" s="22"/>
      <c r="E75" s="23"/>
    </row>
    <row r="76" spans="2:11" hidden="1">
      <c r="B76" s="19"/>
      <c r="C76" s="28" t="s">
        <v>50</v>
      </c>
      <c r="D76" s="22"/>
      <c r="E76" s="23"/>
    </row>
    <row r="77" spans="2:11" hidden="1">
      <c r="B77" s="19"/>
      <c r="C77" s="28" t="s">
        <v>50</v>
      </c>
      <c r="D77" s="22"/>
      <c r="E77" s="23"/>
    </row>
    <row r="78" spans="2:11" hidden="1">
      <c r="B78" s="19"/>
      <c r="C78" s="28" t="s">
        <v>50</v>
      </c>
      <c r="D78" s="22"/>
      <c r="E78" s="23"/>
    </row>
    <row r="79" spans="2:11" hidden="1">
      <c r="B79" s="19"/>
      <c r="C79" s="28" t="s">
        <v>50</v>
      </c>
      <c r="D79" s="22"/>
      <c r="E79" s="23"/>
    </row>
    <row r="80" spans="2:11" hidden="1">
      <c r="B80" s="19"/>
      <c r="C80" s="28" t="s">
        <v>50</v>
      </c>
      <c r="D80" s="22"/>
      <c r="E80" s="23"/>
    </row>
    <row r="81" spans="2:14" hidden="1">
      <c r="B81" s="19"/>
      <c r="C81" s="28" t="s">
        <v>50</v>
      </c>
      <c r="D81" s="22"/>
      <c r="E81" s="23"/>
    </row>
    <row r="82" spans="2:14" hidden="1">
      <c r="B82" s="19"/>
      <c r="C82" s="28" t="s">
        <v>50</v>
      </c>
      <c r="D82" s="22"/>
      <c r="E82" s="23"/>
    </row>
    <row r="83" spans="2:14" hidden="1">
      <c r="B83" s="19"/>
      <c r="C83" s="28" t="s">
        <v>50</v>
      </c>
      <c r="D83" s="22"/>
      <c r="E83" s="23"/>
    </row>
    <row r="84" spans="2:14" hidden="1">
      <c r="B84" s="19"/>
      <c r="C84" s="28" t="s">
        <v>50</v>
      </c>
      <c r="D84" s="22"/>
      <c r="E84" s="23"/>
      <c r="N84" s="17"/>
    </row>
    <row r="85" spans="2:14" hidden="1">
      <c r="B85" s="19"/>
      <c r="C85" s="28" t="s">
        <v>50</v>
      </c>
      <c r="D85" s="22"/>
      <c r="E85" s="23"/>
    </row>
    <row r="86" spans="2:14" hidden="1">
      <c r="B86" s="19"/>
      <c r="C86" s="28" t="s">
        <v>50</v>
      </c>
      <c r="D86" s="22"/>
      <c r="E86" s="23"/>
    </row>
    <row r="87" spans="2:14" hidden="1">
      <c r="B87" s="19"/>
      <c r="C87" s="28" t="s">
        <v>50</v>
      </c>
      <c r="D87" s="22"/>
      <c r="E87" s="23"/>
    </row>
    <row r="88" spans="2:14" hidden="1">
      <c r="B88" s="19"/>
      <c r="C88" s="28" t="s">
        <v>50</v>
      </c>
      <c r="D88" s="22"/>
      <c r="E88" s="23"/>
    </row>
    <row r="89" spans="2:14">
      <c r="B89" s="19"/>
      <c r="C89" s="28" t="s">
        <v>50</v>
      </c>
      <c r="D89" s="22" t="s">
        <v>51</v>
      </c>
      <c r="E89" s="23">
        <v>49720.55</v>
      </c>
    </row>
    <row r="90" spans="2:14">
      <c r="B90" s="19"/>
      <c r="C90" s="28" t="s">
        <v>50</v>
      </c>
      <c r="D90" s="22" t="s">
        <v>51</v>
      </c>
      <c r="E90" s="23">
        <v>14651.45</v>
      </c>
    </row>
    <row r="91" spans="2:14">
      <c r="B91" s="19"/>
      <c r="C91" s="28" t="s">
        <v>50</v>
      </c>
      <c r="D91" s="22" t="s">
        <v>51</v>
      </c>
      <c r="E91" s="23">
        <v>22491.15</v>
      </c>
    </row>
    <row r="92" spans="2:14">
      <c r="B92" s="19"/>
      <c r="C92" s="28" t="s">
        <v>50</v>
      </c>
      <c r="D92" s="22" t="s">
        <v>51</v>
      </c>
      <c r="E92" s="23">
        <v>12832.6</v>
      </c>
    </row>
    <row r="93" spans="2:14">
      <c r="B93" s="19"/>
      <c r="C93" s="28" t="s">
        <v>50</v>
      </c>
      <c r="D93" s="22" t="s">
        <v>51</v>
      </c>
      <c r="E93" s="23">
        <v>24624.11</v>
      </c>
    </row>
    <row r="94" spans="2:14">
      <c r="B94" s="19"/>
      <c r="C94" s="28" t="s">
        <v>50</v>
      </c>
      <c r="D94" s="22" t="s">
        <v>51</v>
      </c>
      <c r="E94" s="23">
        <v>52535.45</v>
      </c>
    </row>
    <row r="95" spans="2:14">
      <c r="B95" s="19"/>
      <c r="C95" s="28" t="s">
        <v>50</v>
      </c>
      <c r="D95" s="22" t="s">
        <v>51</v>
      </c>
      <c r="E95" s="23">
        <v>40244.11</v>
      </c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468562.1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 t="s">
        <v>66</v>
      </c>
      <c r="D104" s="22" t="s">
        <v>45</v>
      </c>
      <c r="E104" s="23">
        <v>765508.48</v>
      </c>
    </row>
    <row r="105" spans="2:5">
      <c r="B105" s="21" t="s">
        <v>15</v>
      </c>
      <c r="C105" s="22" t="s">
        <v>63</v>
      </c>
      <c r="D105" s="22" t="s">
        <v>45</v>
      </c>
      <c r="E105" s="23">
        <v>456905.35</v>
      </c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1222413.83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 t="s">
        <v>46</v>
      </c>
      <c r="D118" s="22" t="s">
        <v>47</v>
      </c>
      <c r="E118" s="23">
        <v>9600</v>
      </c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 t="s">
        <v>23</v>
      </c>
      <c r="C167" s="22"/>
      <c r="D167" s="22"/>
      <c r="E167" s="23"/>
    </row>
    <row r="168" spans="2:5">
      <c r="B168" s="21" t="s">
        <v>24</v>
      </c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 ht="16.5" thickBot="1">
      <c r="B172" s="26"/>
      <c r="C172" s="22"/>
      <c r="D172" s="22"/>
      <c r="E172" s="23"/>
    </row>
    <row r="173" spans="2:5" ht="16.5" thickBot="1">
      <c r="B173" s="13" t="s">
        <v>5</v>
      </c>
      <c r="E173" s="27">
        <f>SUM(E118:E172)</f>
        <v>9600</v>
      </c>
    </row>
    <row r="176" spans="2:5" ht="16.5" thickBot="1"/>
    <row r="177" spans="2:5">
      <c r="B177" s="20"/>
      <c r="C177" s="24" t="s">
        <v>17</v>
      </c>
      <c r="D177" s="24" t="s">
        <v>18</v>
      </c>
      <c r="E177" s="25" t="s">
        <v>19</v>
      </c>
    </row>
    <row r="178" spans="2:5">
      <c r="B178" s="21" t="s">
        <v>41</v>
      </c>
      <c r="C178" s="22"/>
      <c r="D178" s="22"/>
      <c r="E178" s="23"/>
    </row>
    <row r="179" spans="2:5">
      <c r="B179" s="21" t="s">
        <v>42</v>
      </c>
      <c r="C179" s="22"/>
      <c r="D179" s="22"/>
      <c r="E179" s="23"/>
    </row>
    <row r="180" spans="2:5">
      <c r="B180" s="21" t="s">
        <v>43</v>
      </c>
      <c r="C180" s="22"/>
      <c r="D180" s="22"/>
      <c r="E180" s="23"/>
    </row>
    <row r="181" spans="2:5">
      <c r="B181" s="21"/>
      <c r="C181" s="22"/>
      <c r="D181" s="22"/>
      <c r="E181" s="23"/>
    </row>
    <row r="182" spans="2:5" ht="16.5" thickBot="1">
      <c r="B182" s="21" t="s">
        <v>44</v>
      </c>
      <c r="C182" s="22"/>
      <c r="D182" s="22"/>
      <c r="E182" s="23"/>
    </row>
    <row r="183" spans="2:5" ht="16.5" thickBot="1">
      <c r="B183" s="13" t="s">
        <v>5</v>
      </c>
      <c r="E183" s="27">
        <f>SUM(E178:E182)</f>
        <v>0</v>
      </c>
    </row>
    <row r="184" spans="2:5" ht="16.5" thickBot="1"/>
    <row r="185" spans="2:5">
      <c r="B185" s="18" t="s">
        <v>38</v>
      </c>
      <c r="C185" s="29" t="s">
        <v>17</v>
      </c>
      <c r="D185" s="24" t="s">
        <v>18</v>
      </c>
      <c r="E185" s="25" t="s">
        <v>19</v>
      </c>
    </row>
    <row r="186" spans="2:5">
      <c r="B186" s="19" t="s">
        <v>39</v>
      </c>
      <c r="C186" s="28" t="s">
        <v>59</v>
      </c>
      <c r="D186" s="22" t="s">
        <v>45</v>
      </c>
      <c r="E186" s="23">
        <v>579480</v>
      </c>
    </row>
    <row r="187" spans="2:5">
      <c r="B187" s="19"/>
      <c r="C187" s="28" t="s">
        <v>59</v>
      </c>
      <c r="D187" s="22" t="s">
        <v>45</v>
      </c>
      <c r="E187" s="32">
        <v>144870</v>
      </c>
    </row>
    <row r="188" spans="2:5" ht="16.5" thickBot="1">
      <c r="B188" s="19" t="s">
        <v>40</v>
      </c>
      <c r="C188" s="28" t="s">
        <v>63</v>
      </c>
      <c r="D188" s="22" t="s">
        <v>45</v>
      </c>
      <c r="E188" s="32">
        <v>122764.75</v>
      </c>
    </row>
    <row r="189" spans="2:5" ht="16.5" thickBot="1">
      <c r="B189" s="13" t="s">
        <v>5</v>
      </c>
      <c r="C189" s="28"/>
      <c r="D189" s="31"/>
      <c r="E189" s="14">
        <f>SUM(E186:E188)</f>
        <v>847114.75</v>
      </c>
    </row>
    <row r="191" spans="2:5" ht="16.5" thickBot="1"/>
    <row r="192" spans="2:5">
      <c r="B192" s="20"/>
      <c r="C192" s="24" t="s">
        <v>17</v>
      </c>
      <c r="D192" s="24" t="s">
        <v>18</v>
      </c>
      <c r="E192" s="25" t="s">
        <v>19</v>
      </c>
    </row>
    <row r="193" spans="2:5">
      <c r="B193" s="21" t="s">
        <v>25</v>
      </c>
      <c r="C193" s="22"/>
      <c r="D193" s="22"/>
      <c r="E193" s="23"/>
    </row>
    <row r="194" spans="2:5">
      <c r="B194" s="21" t="s">
        <v>26</v>
      </c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 ht="16.5" thickBot="1">
      <c r="B201" s="21"/>
      <c r="C201" s="22"/>
      <c r="D201" s="22"/>
      <c r="E201" s="23"/>
    </row>
    <row r="202" spans="2:5" ht="16.5" thickBot="1">
      <c r="B202" s="13" t="s">
        <v>5</v>
      </c>
      <c r="E202" s="27">
        <f>SUM(E193:E201)</f>
        <v>0</v>
      </c>
    </row>
    <row r="204" spans="2:5" ht="16.5" thickBot="1"/>
    <row r="205" spans="2:5">
      <c r="B205" s="20" t="s">
        <v>60</v>
      </c>
      <c r="C205" s="24" t="s">
        <v>17</v>
      </c>
      <c r="D205" s="24" t="s">
        <v>18</v>
      </c>
      <c r="E205" s="25" t="s">
        <v>19</v>
      </c>
    </row>
    <row r="206" spans="2:5">
      <c r="B206" s="21" t="s">
        <v>43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 t="s">
        <v>44</v>
      </c>
      <c r="C208" s="22"/>
      <c r="D208" s="22"/>
      <c r="E208" s="23"/>
    </row>
    <row r="209" spans="2:5">
      <c r="B209" s="21"/>
      <c r="C209" s="22"/>
      <c r="D209" s="22"/>
      <c r="E209" s="23"/>
    </row>
    <row r="210" spans="2:5" ht="16.5" thickBot="1">
      <c r="B210" s="26"/>
      <c r="C210" s="22"/>
      <c r="D210" s="22"/>
      <c r="E210" s="23"/>
    </row>
    <row r="211" spans="2:5" ht="16.5" thickBot="1">
      <c r="B211" s="13" t="s">
        <v>5</v>
      </c>
      <c r="E211" s="27">
        <f>SUM(E206:E210)</f>
        <v>0</v>
      </c>
    </row>
    <row r="213" spans="2:5" ht="16.5" thickBot="1"/>
    <row r="214" spans="2:5">
      <c r="B214" s="20" t="s">
        <v>27</v>
      </c>
      <c r="C214" s="24" t="s">
        <v>17</v>
      </c>
      <c r="D214" s="24" t="s">
        <v>18</v>
      </c>
      <c r="E214" s="25" t="s">
        <v>19</v>
      </c>
    </row>
    <row r="215" spans="2:5">
      <c r="B215" s="21" t="s">
        <v>28</v>
      </c>
      <c r="C215" s="22" t="s">
        <v>52</v>
      </c>
      <c r="D215" s="22" t="s">
        <v>51</v>
      </c>
      <c r="E215" s="23">
        <v>49350</v>
      </c>
    </row>
    <row r="216" spans="2:5">
      <c r="B216" s="21" t="s">
        <v>7</v>
      </c>
      <c r="C216" s="22" t="s">
        <v>62</v>
      </c>
      <c r="D216" s="22" t="s">
        <v>51</v>
      </c>
      <c r="E216" s="23">
        <v>23400</v>
      </c>
    </row>
    <row r="217" spans="2:5">
      <c r="B217" s="21" t="s">
        <v>29</v>
      </c>
      <c r="C217" s="22" t="s">
        <v>53</v>
      </c>
      <c r="D217" s="22" t="s">
        <v>47</v>
      </c>
      <c r="E217" s="23">
        <v>6395</v>
      </c>
    </row>
    <row r="218" spans="2:5" hidden="1">
      <c r="B218" s="33"/>
      <c r="C218" s="22"/>
      <c r="D218" s="22"/>
      <c r="E218" s="23"/>
    </row>
    <row r="219" spans="2:5" hidden="1">
      <c r="B219" s="33"/>
      <c r="C219" s="22"/>
      <c r="D219" s="22"/>
      <c r="E219" s="23"/>
    </row>
    <row r="220" spans="2:5">
      <c r="B220" s="21"/>
      <c r="C220" s="22"/>
      <c r="D220" s="22"/>
      <c r="E220" s="23"/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 hidden="1">
      <c r="B241" s="21"/>
      <c r="C241" s="22"/>
      <c r="D241" s="22"/>
      <c r="E241" s="23"/>
    </row>
    <row r="242" spans="2:5" hidden="1">
      <c r="B242" s="21"/>
      <c r="C242" s="22"/>
      <c r="D242" s="22"/>
      <c r="E242" s="23"/>
    </row>
    <row r="243" spans="2:5" hidden="1">
      <c r="B243" s="21"/>
      <c r="C243" s="22"/>
      <c r="D243" s="22"/>
      <c r="E243" s="23"/>
    </row>
    <row r="244" spans="2:5" hidden="1">
      <c r="B244" s="21"/>
      <c r="C244" s="22"/>
      <c r="D244" s="22"/>
      <c r="E244" s="23"/>
    </row>
    <row r="245" spans="2:5" hidden="1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 t="s">
        <v>23</v>
      </c>
      <c r="C248" s="22"/>
      <c r="D248" s="22"/>
      <c r="E248" s="23"/>
    </row>
    <row r="249" spans="2:5">
      <c r="B249" s="21" t="s">
        <v>30</v>
      </c>
      <c r="C249" s="22"/>
      <c r="D249" s="22"/>
      <c r="E249" s="23"/>
    </row>
    <row r="250" spans="2:5">
      <c r="B250" s="21"/>
      <c r="C250" s="22"/>
      <c r="D250" s="22"/>
      <c r="E250" s="23"/>
    </row>
    <row r="251" spans="2:5">
      <c r="B251" s="21"/>
      <c r="C251" s="22"/>
      <c r="D251" s="22"/>
      <c r="E251" s="23"/>
    </row>
    <row r="252" spans="2:5">
      <c r="B252" s="21"/>
      <c r="C252" s="22"/>
      <c r="D252" s="22"/>
      <c r="E252" s="23"/>
    </row>
    <row r="253" spans="2:5">
      <c r="B253" s="21"/>
      <c r="C253" s="22"/>
      <c r="D253" s="22"/>
      <c r="E253" s="23"/>
    </row>
    <row r="254" spans="2:5">
      <c r="B254" s="21"/>
      <c r="C254" s="22"/>
      <c r="D254" s="22"/>
      <c r="E254" s="23"/>
    </row>
    <row r="255" spans="2:5">
      <c r="B255" s="21"/>
      <c r="C255" s="22"/>
      <c r="D255" s="22"/>
      <c r="E255" s="23"/>
    </row>
    <row r="256" spans="2:5" ht="16.5" thickBot="1">
      <c r="B256" s="19"/>
    </row>
    <row r="257" spans="2:5" ht="16.5" thickBot="1">
      <c r="B257" s="13" t="s">
        <v>5</v>
      </c>
      <c r="E257" s="14">
        <f>SUM(E215:E256)</f>
        <v>79145</v>
      </c>
    </row>
    <row r="258" spans="2:5" ht="16.5" thickBot="1"/>
    <row r="259" spans="2:5">
      <c r="B259" s="20" t="s">
        <v>6</v>
      </c>
      <c r="C259" s="24" t="s">
        <v>17</v>
      </c>
      <c r="D259" s="24" t="s">
        <v>18</v>
      </c>
      <c r="E259" s="25" t="s">
        <v>19</v>
      </c>
    </row>
    <row r="260" spans="2:5">
      <c r="B260" s="21" t="s">
        <v>36</v>
      </c>
      <c r="C260" s="22"/>
      <c r="D260" s="22"/>
      <c r="E260" s="23"/>
    </row>
    <row r="261" spans="2:5">
      <c r="B261" s="21" t="s">
        <v>37</v>
      </c>
      <c r="C261" s="22"/>
      <c r="D261" s="22"/>
      <c r="E261" s="23"/>
    </row>
    <row r="262" spans="2:5" ht="16.5" thickBot="1">
      <c r="B262" s="21"/>
      <c r="C262" s="22"/>
      <c r="D262" s="22"/>
      <c r="E262" s="23"/>
    </row>
    <row r="263" spans="2:5" ht="16.5" thickBot="1">
      <c r="B263" s="13" t="s">
        <v>5</v>
      </c>
      <c r="E263" s="27">
        <f>SUM(E260:E262)</f>
        <v>0</v>
      </c>
    </row>
    <row r="265" spans="2:5" ht="16.5" thickBot="1"/>
    <row r="266" spans="2:5">
      <c r="B266" s="20"/>
      <c r="C266" s="24" t="s">
        <v>17</v>
      </c>
      <c r="D266" s="24" t="s">
        <v>18</v>
      </c>
      <c r="E266" s="25" t="s">
        <v>19</v>
      </c>
    </row>
    <row r="267" spans="2:5">
      <c r="B267" s="21" t="s">
        <v>31</v>
      </c>
      <c r="C267" s="22"/>
      <c r="D267" s="22"/>
      <c r="E267" s="23"/>
    </row>
    <row r="268" spans="2:5">
      <c r="B268" s="21" t="s">
        <v>32</v>
      </c>
      <c r="C268" s="22"/>
      <c r="D268" s="22"/>
      <c r="E268" s="23"/>
    </row>
    <row r="269" spans="2:5">
      <c r="B269" s="21"/>
      <c r="C269" s="22"/>
      <c r="D269" s="22"/>
      <c r="E269" s="23"/>
    </row>
    <row r="270" spans="2:5">
      <c r="B270" s="21"/>
      <c r="C270" s="22"/>
      <c r="D270" s="22"/>
      <c r="E270" s="23"/>
    </row>
    <row r="271" spans="2:5">
      <c r="B271" s="21" t="s">
        <v>9</v>
      </c>
      <c r="C271" s="22"/>
      <c r="D271" s="22"/>
      <c r="E271" s="23"/>
    </row>
    <row r="272" spans="2:5">
      <c r="B272" s="21" t="s">
        <v>33</v>
      </c>
      <c r="C272" s="22"/>
      <c r="D272" s="22"/>
      <c r="E272" s="23"/>
    </row>
    <row r="273" spans="2:8">
      <c r="B273" s="21"/>
      <c r="C273" s="22"/>
      <c r="D273" s="22"/>
      <c r="E273" s="23"/>
    </row>
    <row r="274" spans="2:8" ht="16.5" thickBot="1">
      <c r="B274" s="21"/>
      <c r="C274" s="22"/>
      <c r="D274" s="22"/>
      <c r="E274" s="23"/>
    </row>
    <row r="275" spans="2:8" ht="16.5" thickBot="1">
      <c r="B275" s="13" t="s">
        <v>5</v>
      </c>
      <c r="E275" s="27">
        <f>SUM(E267:E274)</f>
        <v>0</v>
      </c>
    </row>
    <row r="277" spans="2:8" ht="16.5" thickBot="1"/>
    <row r="278" spans="2:8">
      <c r="B278" s="20" t="s">
        <v>56</v>
      </c>
      <c r="C278" s="24" t="s">
        <v>17</v>
      </c>
      <c r="D278" s="24" t="s">
        <v>18</v>
      </c>
      <c r="E278" s="25" t="s">
        <v>19</v>
      </c>
    </row>
    <row r="279" spans="2:8">
      <c r="B279" s="21" t="s">
        <v>57</v>
      </c>
      <c r="C279" s="22" t="s">
        <v>58</v>
      </c>
      <c r="D279" s="22" t="s">
        <v>45</v>
      </c>
      <c r="E279" s="23">
        <v>28327.74</v>
      </c>
      <c r="F279"/>
    </row>
    <row r="280" spans="2:8">
      <c r="B280" s="21" t="s">
        <v>55</v>
      </c>
      <c r="C280" s="22"/>
      <c r="D280" s="22"/>
      <c r="E280" s="23"/>
      <c r="F280"/>
    </row>
    <row r="281" spans="2:8" ht="16.5" thickBot="1">
      <c r="B281" s="21"/>
      <c r="C281" s="22"/>
      <c r="D281" s="22"/>
      <c r="E281" s="23"/>
      <c r="F281"/>
    </row>
    <row r="282" spans="2:8" ht="16.5" thickBot="1">
      <c r="B282" s="13" t="s">
        <v>5</v>
      </c>
      <c r="E282" s="27">
        <f>SUM(E279:E281)</f>
        <v>28327.74</v>
      </c>
      <c r="F282"/>
    </row>
    <row r="284" spans="2:8" ht="16.5" thickBot="1"/>
    <row r="285" spans="2:8">
      <c r="B285" s="18" t="s">
        <v>34</v>
      </c>
      <c r="C285" s="29" t="s">
        <v>17</v>
      </c>
      <c r="D285" s="24" t="s">
        <v>18</v>
      </c>
      <c r="E285" s="25" t="s">
        <v>19</v>
      </c>
    </row>
    <row r="286" spans="2:8">
      <c r="B286" s="19" t="s">
        <v>35</v>
      </c>
      <c r="C286" s="28"/>
      <c r="D286" s="22"/>
      <c r="E286" s="23"/>
    </row>
    <row r="287" spans="2:8" ht="16.5" thickBot="1">
      <c r="B287" s="19"/>
      <c r="C287" s="28"/>
      <c r="D287" s="22"/>
      <c r="E287" s="32"/>
    </row>
    <row r="288" spans="2:8" ht="16.5" thickBot="1">
      <c r="B288" s="13" t="s">
        <v>5</v>
      </c>
      <c r="C288" s="28"/>
      <c r="D288" s="31"/>
      <c r="E288" s="14">
        <f>SUM(E286:E287)</f>
        <v>0</v>
      </c>
      <c r="H288"/>
    </row>
    <row r="289" spans="2:8">
      <c r="H289"/>
    </row>
    <row r="290" spans="2:8" ht="16.5" thickBot="1">
      <c r="H290"/>
    </row>
    <row r="291" spans="2:8" ht="16.5" thickBot="1">
      <c r="B291" s="13" t="s">
        <v>4</v>
      </c>
      <c r="E291" s="14">
        <f>+E288+E282+E275+E263+E257+E211+E202+E189+E183+E173+E114+E99+E64</f>
        <v>2674280.6500000004</v>
      </c>
      <c r="H291"/>
    </row>
    <row r="292" spans="2:8">
      <c r="H292"/>
    </row>
    <row r="293" spans="2:8">
      <c r="H293"/>
    </row>
    <row r="294" spans="2:8">
      <c r="H294"/>
    </row>
    <row r="295" spans="2:8">
      <c r="H295"/>
    </row>
    <row r="296" spans="2:8">
      <c r="H296"/>
    </row>
    <row r="297" spans="2:8">
      <c r="H297"/>
    </row>
    <row r="298" spans="2:8">
      <c r="H298"/>
    </row>
    <row r="299" spans="2:8">
      <c r="H299"/>
    </row>
    <row r="300" spans="2:8">
      <c r="H300"/>
    </row>
    <row r="301" spans="2:8">
      <c r="H301"/>
    </row>
    <row r="302" spans="2:8">
      <c r="H302"/>
    </row>
    <row r="303" spans="2:8">
      <c r="H303"/>
    </row>
    <row r="304" spans="2:8">
      <c r="H304"/>
    </row>
    <row r="305" spans="8:8">
      <c r="H305"/>
    </row>
    <row r="408" ht="20.25" customHeight="1"/>
    <row r="409" ht="18" customHeight="1"/>
    <row r="410" ht="19.5" customHeight="1"/>
    <row r="411" ht="15.75" customHeight="1"/>
    <row r="440" hidden="1"/>
    <row r="441" hidden="1"/>
    <row r="442" hidden="1"/>
    <row r="443" hidden="1"/>
    <row r="444" hidden="1"/>
    <row r="481" spans="9:9">
      <c r="I48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2019-09-04T07:15:40Z</dcterms:modified>
</cp:coreProperties>
</file>