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0" i="1"/>
  <c r="E208"/>
  <c r="E202"/>
  <c r="E195"/>
  <c r="E184"/>
  <c r="E146"/>
  <c r="E134"/>
  <c r="E124"/>
  <c r="E70"/>
  <c r="E211" l="1"/>
</calcChain>
</file>

<file path=xl/sharedStrings.xml><?xml version="1.0" encoding="utf-8"?>
<sst xmlns="http://schemas.openxmlformats.org/spreadsheetml/2006/main" count="205" uniqueCount="83">
  <si>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</si>
  <si>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</si>
  <si>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</si>
  <si>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</si>
  <si>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</si>
  <si>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</si>
  <si>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</si>
  <si>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</si>
  <si>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</si>
  <si>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</si>
  <si>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</si>
  <si>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</si>
  <si>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</si>
  <si>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</si>
  <si>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</si>
  <si>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</si>
  <si>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</si>
  <si>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</si>
  <si>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</si>
  <si>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</si>
  <si>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</si>
  <si>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</si>
  <si>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</si>
  <si>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</si>
  <si>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</si>
  <si>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</si>
  <si>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</si>
  <si>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</si>
  <si>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</si>
  <si>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</si>
  <si>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</si>
  <si>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</si>
  <si>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</si>
  <si>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</si>
  <si>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</si>
  <si>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</si>
  <si>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</si>
  <si>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ортопедији</t>
  </si>
  <si>
    <t>Стоматологија</t>
  </si>
  <si>
    <t>КПП 05Е</t>
  </si>
  <si>
    <t>УКУПНО</t>
  </si>
  <si>
    <t>СЗЗ КПП 077</t>
  </si>
  <si>
    <t xml:space="preserve">Уградни мат у </t>
  </si>
  <si>
    <t>Октреотид</t>
  </si>
  <si>
    <t>ланреотид</t>
  </si>
  <si>
    <t>КПП 986</t>
  </si>
  <si>
    <t>Датум уноса:05.07.2019</t>
  </si>
  <si>
    <t xml:space="preserve">Период 04.07.2019 </t>
  </si>
  <si>
    <t>Farmalogist</t>
  </si>
  <si>
    <t>Beograd</t>
  </si>
  <si>
    <t>Makler</t>
  </si>
  <si>
    <t>Interlab exim</t>
  </si>
  <si>
    <t>Remed</t>
  </si>
  <si>
    <t>MTKOM</t>
  </si>
  <si>
    <t>Vranje</t>
  </si>
  <si>
    <t>ZZJZ</t>
  </si>
  <si>
    <t>Komrad</t>
  </si>
  <si>
    <t>Pošta</t>
  </si>
  <si>
    <t>Vodovod</t>
  </si>
  <si>
    <t>Heliant</t>
  </si>
  <si>
    <t>Belkom liftovi</t>
  </si>
  <si>
    <t>Niš</t>
  </si>
  <si>
    <t>Daton servis</t>
  </si>
  <si>
    <t>Mapro</t>
  </si>
  <si>
    <t>EBS 4M</t>
  </si>
  <si>
    <t>Lipa</t>
  </si>
  <si>
    <t>Das sistem</t>
  </si>
  <si>
    <t>Nataly drogerija</t>
  </si>
  <si>
    <t>Informatika</t>
  </si>
  <si>
    <t>Med.fakultet</t>
  </si>
  <si>
    <t>Eurodijagnostika</t>
  </si>
  <si>
    <t>Novi Sad</t>
  </si>
  <si>
    <t>Galen fokus</t>
  </si>
  <si>
    <t>Velebit</t>
  </si>
  <si>
    <t>Eco trade</t>
  </si>
  <si>
    <t>Farmaprom</t>
  </si>
  <si>
    <t>Tren</t>
  </si>
  <si>
    <t>Vicor</t>
  </si>
  <si>
    <t>Grosis</t>
  </si>
  <si>
    <t>Sinofarm</t>
  </si>
  <si>
    <t>Promedia</t>
  </si>
  <si>
    <t>Kikinda</t>
  </si>
  <si>
    <t>Neomedica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</si>
</sst>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6"/>
  <sheetViews>
    <sheetView tabSelected="1" topLeftCell="A199" workbookViewId="0">
      <selection activeCell="H116" sqref="H116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 t="s">
        <v>48</v>
      </c>
      <c r="D14" s="20" t="s">
        <v>49</v>
      </c>
      <c r="E14" s="21">
        <v>131785.5</v>
      </c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f>SUM(E14:E39)</f>
        <v>131785.5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 t="s">
        <v>50</v>
      </c>
      <c r="D89" s="20" t="s">
        <v>49</v>
      </c>
      <c r="E89" s="21">
        <v>541004.16</v>
      </c>
    </row>
    <row r="90" spans="2:5" ht="15.75">
      <c r="B90" s="19" t="s">
        <v>20</v>
      </c>
      <c r="C90" s="20" t="s">
        <v>50</v>
      </c>
      <c r="D90" s="20" t="s">
        <v>49</v>
      </c>
      <c r="E90" s="21">
        <v>120126.24</v>
      </c>
    </row>
    <row r="91" spans="2:5" ht="15.75">
      <c r="B91" s="19" t="s">
        <v>21</v>
      </c>
      <c r="C91" s="20" t="s">
        <v>50</v>
      </c>
      <c r="D91" s="20" t="s">
        <v>49</v>
      </c>
      <c r="E91" s="21">
        <v>92404.800000000003</v>
      </c>
    </row>
    <row r="92" spans="2:5" ht="15.75">
      <c r="B92" s="19" t="s">
        <v>22</v>
      </c>
      <c r="C92" s="20" t="s">
        <v>50</v>
      </c>
      <c r="D92" s="20" t="s">
        <v>49</v>
      </c>
      <c r="E92" s="21">
        <v>260219.42</v>
      </c>
    </row>
    <row r="93" spans="2:5" ht="15.75">
      <c r="B93" s="19" t="s">
        <v>23</v>
      </c>
      <c r="C93" s="20" t="s">
        <v>50</v>
      </c>
      <c r="D93" s="20" t="s">
        <v>49</v>
      </c>
      <c r="E93" s="21">
        <v>59409.7</v>
      </c>
    </row>
    <row r="94" spans="2:5" ht="15.75">
      <c r="B94" s="19" t="s">
        <v>24</v>
      </c>
      <c r="C94" s="20" t="s">
        <v>51</v>
      </c>
      <c r="D94" s="20" t="s">
        <v>49</v>
      </c>
      <c r="E94" s="21">
        <v>23212.799999999999</v>
      </c>
    </row>
    <row r="95" spans="2:5" ht="15.75">
      <c r="B95" s="19"/>
      <c r="C95" s="20" t="s">
        <v>52</v>
      </c>
      <c r="D95" s="20" t="s">
        <v>49</v>
      </c>
      <c r="E95" s="21">
        <v>107208</v>
      </c>
    </row>
    <row r="96" spans="2:5" ht="15.75">
      <c r="B96" s="19"/>
      <c r="C96" s="20" t="s">
        <v>52</v>
      </c>
      <c r="D96" s="20" t="s">
        <v>49</v>
      </c>
      <c r="E96" s="21">
        <v>37320</v>
      </c>
    </row>
    <row r="97" spans="2:5" ht="15.75">
      <c r="B97" s="19"/>
      <c r="C97" s="20" t="s">
        <v>52</v>
      </c>
      <c r="D97" s="20" t="s">
        <v>49</v>
      </c>
      <c r="E97" s="21">
        <v>26484</v>
      </c>
    </row>
    <row r="98" spans="2:5" ht="15.75">
      <c r="B98" s="19"/>
      <c r="C98" s="20" t="s">
        <v>52</v>
      </c>
      <c r="D98" s="20" t="s">
        <v>49</v>
      </c>
      <c r="E98" s="21">
        <v>25830</v>
      </c>
    </row>
    <row r="99" spans="2:5" ht="15.75">
      <c r="B99" s="19"/>
      <c r="C99" s="20" t="s">
        <v>70</v>
      </c>
      <c r="D99" s="20" t="s">
        <v>71</v>
      </c>
      <c r="E99" s="21">
        <v>84676.800000000003</v>
      </c>
    </row>
    <row r="100" spans="2:5" ht="15.75">
      <c r="B100" s="19"/>
      <c r="C100" s="20" t="s">
        <v>51</v>
      </c>
      <c r="D100" s="20" t="s">
        <v>49</v>
      </c>
      <c r="E100" s="21">
        <v>726840</v>
      </c>
    </row>
    <row r="101" spans="2:5" ht="15.75">
      <c r="B101" s="19"/>
      <c r="C101" s="20" t="s">
        <v>51</v>
      </c>
      <c r="D101" s="20" t="s">
        <v>49</v>
      </c>
      <c r="E101" s="21">
        <v>42717.74</v>
      </c>
    </row>
    <row r="102" spans="2:5" ht="15.75">
      <c r="B102" s="19"/>
      <c r="C102" s="20" t="s">
        <v>51</v>
      </c>
      <c r="D102" s="20" t="s">
        <v>49</v>
      </c>
      <c r="E102" s="21">
        <v>230550.22</v>
      </c>
    </row>
    <row r="103" spans="2:5" ht="15.75">
      <c r="B103" s="19"/>
      <c r="C103" s="20" t="s">
        <v>72</v>
      </c>
      <c r="D103" s="20" t="s">
        <v>49</v>
      </c>
      <c r="E103" s="21">
        <v>167736</v>
      </c>
    </row>
    <row r="104" spans="2:5" s="1" customFormat="1" ht="15.75">
      <c r="B104" s="19"/>
      <c r="C104" s="20" t="s">
        <v>73</v>
      </c>
      <c r="D104" s="20" t="s">
        <v>71</v>
      </c>
      <c r="E104" s="21">
        <v>68640</v>
      </c>
    </row>
    <row r="105" spans="2:5" s="1" customFormat="1" ht="15.75">
      <c r="B105" s="19"/>
      <c r="C105" s="20" t="s">
        <v>50</v>
      </c>
      <c r="D105" s="20" t="s">
        <v>49</v>
      </c>
      <c r="E105" s="21">
        <v>105600</v>
      </c>
    </row>
    <row r="106" spans="2:5" ht="15.75">
      <c r="B106" s="19"/>
      <c r="C106" s="20" t="s">
        <v>50</v>
      </c>
      <c r="D106" s="20" t="s">
        <v>49</v>
      </c>
      <c r="E106" s="21">
        <v>100056.82</v>
      </c>
    </row>
    <row r="107" spans="2:5" s="1" customFormat="1" ht="15.75">
      <c r="B107" s="19"/>
      <c r="C107" s="20" t="s">
        <v>74</v>
      </c>
      <c r="D107" s="20" t="s">
        <v>61</v>
      </c>
      <c r="E107" s="21">
        <v>80652</v>
      </c>
    </row>
    <row r="108" spans="2:5" ht="15.75">
      <c r="B108" s="19"/>
      <c r="C108" s="20" t="s">
        <v>74</v>
      </c>
      <c r="D108" s="20" t="s">
        <v>61</v>
      </c>
      <c r="E108" s="21">
        <v>392040</v>
      </c>
    </row>
    <row r="109" spans="2:5" s="1" customFormat="1" ht="15.75">
      <c r="B109" s="19"/>
      <c r="C109" s="20" t="s">
        <v>74</v>
      </c>
      <c r="D109" s="20" t="s">
        <v>61</v>
      </c>
      <c r="E109" s="21">
        <v>24420</v>
      </c>
    </row>
    <row r="110" spans="2:5" s="1" customFormat="1" ht="15.75">
      <c r="B110" s="19"/>
      <c r="C110" s="20" t="s">
        <v>75</v>
      </c>
      <c r="D110" s="20" t="s">
        <v>49</v>
      </c>
      <c r="E110" s="21">
        <v>536145.96</v>
      </c>
    </row>
    <row r="111" spans="2:5" ht="15.75">
      <c r="B111" s="19"/>
      <c r="C111" s="20" t="s">
        <v>48</v>
      </c>
      <c r="D111" s="20" t="s">
        <v>49</v>
      </c>
      <c r="E111" s="21">
        <v>57810</v>
      </c>
    </row>
    <row r="112" spans="2:5" ht="15.75">
      <c r="B112" s="19"/>
      <c r="C112" s="20" t="s">
        <v>76</v>
      </c>
      <c r="D112" s="20" t="s">
        <v>61</v>
      </c>
      <c r="E112" s="21">
        <v>370592</v>
      </c>
    </row>
    <row r="113" spans="2:5" ht="15.75">
      <c r="B113" s="19"/>
      <c r="C113" s="20" t="s">
        <v>76</v>
      </c>
      <c r="D113" s="20" t="s">
        <v>61</v>
      </c>
      <c r="E113" s="21">
        <v>168750</v>
      </c>
    </row>
    <row r="114" spans="2:5" ht="15.75">
      <c r="B114" s="19"/>
      <c r="C114" s="20" t="s">
        <v>76</v>
      </c>
      <c r="D114" s="20" t="s">
        <v>61</v>
      </c>
      <c r="E114" s="21">
        <v>491928</v>
      </c>
    </row>
    <row r="115" spans="2:5" ht="15.75">
      <c r="B115" s="19"/>
      <c r="C115" s="20" t="s">
        <v>77</v>
      </c>
      <c r="D115" s="20" t="s">
        <v>49</v>
      </c>
      <c r="E115" s="21">
        <v>54468</v>
      </c>
    </row>
    <row r="116" spans="2:5" ht="15.75">
      <c r="B116" s="19"/>
      <c r="C116" s="20" t="s">
        <v>77</v>
      </c>
      <c r="D116" s="20" t="s">
        <v>49</v>
      </c>
      <c r="E116" s="21">
        <v>115776</v>
      </c>
    </row>
    <row r="117" spans="2:5" ht="15.75">
      <c r="B117" s="19"/>
      <c r="C117" s="20" t="s">
        <v>78</v>
      </c>
      <c r="D117" s="20" t="s">
        <v>61</v>
      </c>
      <c r="E117" s="21">
        <v>56400</v>
      </c>
    </row>
    <row r="118" spans="2:5" s="1" customFormat="1" ht="15.75">
      <c r="B118" s="19"/>
      <c r="C118" s="20" t="s">
        <v>79</v>
      </c>
      <c r="D118" s="20" t="s">
        <v>49</v>
      </c>
      <c r="E118" s="21">
        <v>26880</v>
      </c>
    </row>
    <row r="119" spans="2:5" s="1" customFormat="1" ht="15.75">
      <c r="B119" s="19"/>
      <c r="C119" s="20" t="s">
        <v>80</v>
      </c>
      <c r="D119" s="20" t="s">
        <v>81</v>
      </c>
      <c r="E119" s="21">
        <v>42048</v>
      </c>
    </row>
    <row r="120" spans="2:5" ht="15.75">
      <c r="B120" s="19"/>
      <c r="C120" s="20" t="s">
        <v>82</v>
      </c>
      <c r="D120" s="20" t="s">
        <v>71</v>
      </c>
      <c r="E120" s="21">
        <v>27072</v>
      </c>
    </row>
    <row r="121" spans="2:5" ht="15.75">
      <c r="B121" s="19"/>
      <c r="C121" s="20"/>
      <c r="D121" s="20"/>
      <c r="E121" s="21"/>
    </row>
    <row r="122" spans="2:5" ht="15.75">
      <c r="B122" s="19"/>
      <c r="C122" s="20"/>
      <c r="D122" s="20"/>
      <c r="E122" s="21"/>
    </row>
    <row r="123" spans="2:5" ht="16.5" thickBot="1">
      <c r="B123" s="24"/>
      <c r="C123" s="20"/>
      <c r="D123" s="20"/>
      <c r="E123" s="21"/>
    </row>
    <row r="124" spans="2:5" ht="16.5" thickBot="1">
      <c r="B124" s="11" t="s">
        <v>13</v>
      </c>
      <c r="C124" s="1"/>
      <c r="D124" s="1"/>
      <c r="E124" s="25">
        <f>SUM(E89:E123)</f>
        <v>5265018.66</v>
      </c>
    </row>
    <row r="127" spans="2:5" ht="15.75" thickBot="1">
      <c r="B127" s="1"/>
      <c r="C127" s="1"/>
      <c r="D127" s="1"/>
      <c r="E127" s="1"/>
    </row>
    <row r="128" spans="2:5" ht="15.75">
      <c r="B128" s="18"/>
      <c r="C128" s="22" t="s">
        <v>4</v>
      </c>
      <c r="D128" s="22" t="s">
        <v>5</v>
      </c>
      <c r="E128" s="23" t="s">
        <v>6</v>
      </c>
    </row>
    <row r="129" spans="2:5" ht="15.75">
      <c r="B129" s="19" t="s">
        <v>43</v>
      </c>
      <c r="C129" s="20"/>
      <c r="D129" s="20"/>
      <c r="E129" s="21"/>
    </row>
    <row r="130" spans="2:5" ht="15.75">
      <c r="B130" s="19" t="s">
        <v>10</v>
      </c>
      <c r="C130" s="20"/>
      <c r="D130" s="20"/>
      <c r="E130" s="21"/>
    </row>
    <row r="131" spans="2:5" ht="15.75">
      <c r="B131" s="19" t="s">
        <v>44</v>
      </c>
      <c r="C131" s="20"/>
      <c r="D131" s="20"/>
      <c r="E131" s="21"/>
    </row>
    <row r="132" spans="2:5" ht="15.75">
      <c r="B132" s="19" t="s">
        <v>45</v>
      </c>
      <c r="C132" s="20"/>
      <c r="D132" s="20"/>
      <c r="E132" s="21"/>
    </row>
    <row r="133" spans="2:5" ht="16.5" thickBot="1">
      <c r="B133" s="19"/>
      <c r="C133" s="20"/>
      <c r="D133" s="20"/>
      <c r="E133" s="21"/>
    </row>
    <row r="134" spans="2:5" ht="16.5" thickBot="1">
      <c r="B134" s="11" t="s">
        <v>13</v>
      </c>
      <c r="C134" s="1"/>
      <c r="D134" s="1"/>
      <c r="E134" s="25">
        <f>SUM(E129:E133)</f>
        <v>0</v>
      </c>
    </row>
    <row r="137" spans="2:5" ht="15.75" thickBot="1">
      <c r="B137" s="1"/>
      <c r="C137" s="1"/>
      <c r="D137" s="1"/>
      <c r="E137" s="1"/>
    </row>
    <row r="138" spans="2:5" ht="15.75">
      <c r="B138" s="18"/>
      <c r="C138" s="22" t="s">
        <v>4</v>
      </c>
      <c r="D138" s="22" t="s">
        <v>5</v>
      </c>
      <c r="E138" s="23" t="s">
        <v>6</v>
      </c>
    </row>
    <row r="139" spans="2:5" ht="15.75">
      <c r="B139" s="19" t="s">
        <v>25</v>
      </c>
      <c r="C139" s="20"/>
      <c r="D139" s="20"/>
      <c r="E139" s="21"/>
    </row>
    <row r="140" spans="2:5" ht="15.75">
      <c r="B140" s="19" t="s">
        <v>26</v>
      </c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s="1" customFormat="1" ht="15.75">
      <c r="B142" s="19"/>
      <c r="C142" s="20"/>
      <c r="D142" s="20"/>
      <c r="E142" s="21"/>
    </row>
    <row r="143" spans="2:5" ht="15.75">
      <c r="B143" s="19"/>
      <c r="C143" s="20"/>
      <c r="D143" s="20"/>
      <c r="E143" s="21"/>
    </row>
    <row r="144" spans="2:5" ht="15.75">
      <c r="B144" s="19"/>
      <c r="C144" s="20"/>
      <c r="D144" s="20"/>
      <c r="E144" s="21"/>
    </row>
    <row r="145" spans="2:5" ht="16.5" thickBot="1">
      <c r="B145" s="19"/>
      <c r="C145" s="20"/>
      <c r="D145" s="20"/>
      <c r="E145" s="21"/>
    </row>
    <row r="146" spans="2:5" ht="16.5" thickBot="1">
      <c r="B146" s="11" t="s">
        <v>13</v>
      </c>
      <c r="C146" s="1"/>
      <c r="D146" s="1"/>
      <c r="E146" s="25">
        <f>SUM(E139:E145)</f>
        <v>0</v>
      </c>
    </row>
    <row r="148" spans="2:5" ht="15.75" thickBot="1">
      <c r="B148" s="1"/>
      <c r="C148" s="1"/>
      <c r="D148" s="1"/>
      <c r="E148" s="1"/>
    </row>
    <row r="149" spans="2:5" ht="15.75">
      <c r="B149" s="18" t="s">
        <v>27</v>
      </c>
      <c r="C149" s="22" t="s">
        <v>4</v>
      </c>
      <c r="D149" s="22" t="s">
        <v>5</v>
      </c>
      <c r="E149" s="23" t="s">
        <v>6</v>
      </c>
    </row>
    <row r="150" spans="2:5" ht="15.75">
      <c r="B150" s="19" t="s">
        <v>28</v>
      </c>
      <c r="C150" s="20"/>
      <c r="D150" s="20"/>
      <c r="E150" s="21"/>
    </row>
    <row r="151" spans="2:5" ht="15.75">
      <c r="B151" s="19" t="s">
        <v>8</v>
      </c>
      <c r="C151" s="20"/>
      <c r="D151" s="20"/>
      <c r="E151" s="21"/>
    </row>
    <row r="152" spans="2:5" ht="15.75">
      <c r="B152" s="19" t="s">
        <v>29</v>
      </c>
      <c r="C152" s="20"/>
      <c r="D152" s="20"/>
      <c r="E152" s="21"/>
    </row>
    <row r="153" spans="2:5" ht="15.75">
      <c r="B153" s="19"/>
      <c r="C153" s="20"/>
      <c r="D153" s="20"/>
      <c r="E153" s="21"/>
    </row>
    <row r="154" spans="2:5" ht="16.5" thickBot="1">
      <c r="B154" s="24"/>
      <c r="C154" s="20"/>
      <c r="D154" s="20"/>
      <c r="E154" s="21"/>
    </row>
    <row r="155" spans="2:5" ht="16.5" thickBot="1">
      <c r="B155" s="11" t="s">
        <v>13</v>
      </c>
      <c r="C155" s="1"/>
      <c r="D155" s="1"/>
      <c r="E155" s="25">
        <v>0</v>
      </c>
    </row>
    <row r="157" spans="2:5" ht="15.75" thickBot="1">
      <c r="B157" s="1"/>
      <c r="C157" s="1"/>
      <c r="D157" s="1"/>
      <c r="E157" s="1"/>
    </row>
    <row r="158" spans="2:5" ht="15.75">
      <c r="B158" s="18" t="s">
        <v>30</v>
      </c>
      <c r="C158" s="22" t="s">
        <v>4</v>
      </c>
      <c r="D158" s="22" t="s">
        <v>5</v>
      </c>
      <c r="E158" s="23" t="s">
        <v>6</v>
      </c>
    </row>
    <row r="159" spans="2:5" ht="15.75">
      <c r="B159" s="19" t="s">
        <v>31</v>
      </c>
      <c r="C159" s="20" t="s">
        <v>53</v>
      </c>
      <c r="D159" s="20" t="s">
        <v>54</v>
      </c>
      <c r="E159" s="21">
        <v>162720</v>
      </c>
    </row>
    <row r="160" spans="2:5" ht="15.75">
      <c r="B160" s="19" t="s">
        <v>8</v>
      </c>
      <c r="C160" s="20" t="s">
        <v>55</v>
      </c>
      <c r="D160" s="20" t="s">
        <v>54</v>
      </c>
      <c r="E160" s="21">
        <v>11496</v>
      </c>
    </row>
    <row r="161" spans="2:5" ht="15.75">
      <c r="B161" s="19" t="s">
        <v>32</v>
      </c>
      <c r="C161" s="20" t="s">
        <v>55</v>
      </c>
      <c r="D161" s="20" t="s">
        <v>54</v>
      </c>
      <c r="E161" s="21">
        <v>39518</v>
      </c>
    </row>
    <row r="162" spans="2:5" ht="15.75">
      <c r="B162" s="19" t="s">
        <v>23</v>
      </c>
      <c r="C162" s="20" t="s">
        <v>55</v>
      </c>
      <c r="D162" s="20" t="s">
        <v>54</v>
      </c>
      <c r="E162" s="21">
        <v>2742</v>
      </c>
    </row>
    <row r="163" spans="2:5" ht="15.75">
      <c r="B163" s="19" t="s">
        <v>33</v>
      </c>
      <c r="C163" s="20" t="s">
        <v>55</v>
      </c>
      <c r="D163" s="20" t="s">
        <v>54</v>
      </c>
      <c r="E163" s="21">
        <v>8754</v>
      </c>
    </row>
    <row r="164" spans="2:5" ht="15.75">
      <c r="B164" s="19"/>
      <c r="C164" s="20" t="s">
        <v>56</v>
      </c>
      <c r="D164" s="20" t="s">
        <v>54</v>
      </c>
      <c r="E164" s="21">
        <v>61875</v>
      </c>
    </row>
    <row r="165" spans="2:5" ht="15.75">
      <c r="B165" s="19"/>
      <c r="C165" s="20" t="s">
        <v>56</v>
      </c>
      <c r="D165" s="20" t="s">
        <v>54</v>
      </c>
      <c r="E165" s="21">
        <v>49005</v>
      </c>
    </row>
    <row r="166" spans="2:5" ht="15.75">
      <c r="B166" s="19"/>
      <c r="C166" s="20" t="s">
        <v>57</v>
      </c>
      <c r="D166" s="20" t="s">
        <v>49</v>
      </c>
      <c r="E166" s="21">
        <v>4814</v>
      </c>
    </row>
    <row r="167" spans="2:5" ht="15.75">
      <c r="B167" s="19"/>
      <c r="C167" s="20" t="s">
        <v>58</v>
      </c>
      <c r="D167" s="20" t="s">
        <v>54</v>
      </c>
      <c r="E167" s="21">
        <v>40480</v>
      </c>
    </row>
    <row r="168" spans="2:5" ht="15.75">
      <c r="B168" s="19"/>
      <c r="C168" s="20" t="s">
        <v>58</v>
      </c>
      <c r="D168" s="20" t="s">
        <v>54</v>
      </c>
      <c r="E168" s="21">
        <v>16498.64</v>
      </c>
    </row>
    <row r="169" spans="2:5" ht="15.75">
      <c r="B169" s="19"/>
      <c r="C169" s="20" t="s">
        <v>59</v>
      </c>
      <c r="D169" s="20" t="s">
        <v>49</v>
      </c>
      <c r="E169" s="21">
        <v>268800</v>
      </c>
    </row>
    <row r="170" spans="2:5" ht="15.75">
      <c r="B170" s="19"/>
      <c r="C170" s="20" t="s">
        <v>60</v>
      </c>
      <c r="D170" s="20" t="s">
        <v>61</v>
      </c>
      <c r="E170" s="21">
        <v>18600</v>
      </c>
    </row>
    <row r="171" spans="2:5" ht="15.75">
      <c r="B171" s="19"/>
      <c r="C171" s="20" t="s">
        <v>62</v>
      </c>
      <c r="D171" s="20" t="s">
        <v>54</v>
      </c>
      <c r="E171" s="21">
        <v>14148</v>
      </c>
    </row>
    <row r="172" spans="2:5" ht="15.75">
      <c r="B172" s="19"/>
      <c r="C172" s="20" t="s">
        <v>63</v>
      </c>
      <c r="D172" s="20" t="s">
        <v>54</v>
      </c>
      <c r="E172" s="21">
        <v>5400</v>
      </c>
    </row>
    <row r="173" spans="2:5" ht="15.75">
      <c r="B173" s="19"/>
      <c r="C173" s="20" t="s">
        <v>63</v>
      </c>
      <c r="D173" s="20" t="s">
        <v>54</v>
      </c>
      <c r="E173" s="21">
        <v>20400</v>
      </c>
    </row>
    <row r="174" spans="2:5" ht="15.75">
      <c r="B174" s="19"/>
      <c r="C174" s="20" t="s">
        <v>64</v>
      </c>
      <c r="D174" s="20" t="s">
        <v>54</v>
      </c>
      <c r="E174" s="21">
        <v>108000</v>
      </c>
    </row>
    <row r="175" spans="2:5" ht="15.75">
      <c r="B175" s="19"/>
      <c r="C175" s="20" t="s">
        <v>65</v>
      </c>
      <c r="D175" s="20" t="s">
        <v>54</v>
      </c>
      <c r="E175" s="21">
        <v>9230</v>
      </c>
    </row>
    <row r="176" spans="2:5" ht="15.75">
      <c r="B176" s="19"/>
      <c r="C176" s="20" t="s">
        <v>66</v>
      </c>
      <c r="D176" s="20" t="s">
        <v>54</v>
      </c>
      <c r="E176" s="21">
        <v>15720</v>
      </c>
    </row>
    <row r="177" spans="2:5" ht="15.75">
      <c r="B177" s="19"/>
      <c r="C177" s="20" t="s">
        <v>60</v>
      </c>
      <c r="D177" s="20" t="s">
        <v>61</v>
      </c>
      <c r="E177" s="21">
        <v>16200</v>
      </c>
    </row>
    <row r="178" spans="2:5" ht="15.75">
      <c r="B178" s="19"/>
      <c r="C178" s="20" t="s">
        <v>67</v>
      </c>
      <c r="D178" s="20" t="s">
        <v>61</v>
      </c>
      <c r="E178" s="21">
        <v>88140</v>
      </c>
    </row>
    <row r="179" spans="2:5" ht="15.75">
      <c r="B179" s="19"/>
      <c r="C179" s="20" t="s">
        <v>68</v>
      </c>
      <c r="D179" s="20" t="s">
        <v>49</v>
      </c>
      <c r="E179" s="21">
        <v>108643.2</v>
      </c>
    </row>
    <row r="180" spans="2:5" ht="15.75">
      <c r="B180" s="19"/>
      <c r="C180" s="20" t="s">
        <v>69</v>
      </c>
      <c r="D180" s="20" t="s">
        <v>61</v>
      </c>
      <c r="E180" s="21">
        <v>115000</v>
      </c>
    </row>
    <row r="181" spans="2:5" ht="15.75">
      <c r="B181" s="19"/>
      <c r="C181" s="20" t="s">
        <v>69</v>
      </c>
      <c r="D181" s="20" t="s">
        <v>61</v>
      </c>
      <c r="E181" s="21">
        <v>230000</v>
      </c>
    </row>
    <row r="182" spans="2:5" ht="15.75">
      <c r="B182" s="19"/>
      <c r="C182" s="20"/>
      <c r="D182" s="20"/>
      <c r="E182" s="21"/>
    </row>
    <row r="183" spans="2:5" ht="16.5" thickBot="1">
      <c r="B183" s="17"/>
      <c r="C183" s="1"/>
      <c r="D183" s="1"/>
      <c r="E183" s="1"/>
    </row>
    <row r="184" spans="2:5" ht="16.5" thickBot="1">
      <c r="B184" s="11" t="s">
        <v>13</v>
      </c>
      <c r="C184" s="1"/>
      <c r="D184" s="1"/>
      <c r="E184" s="12">
        <f>SUM(E159:E183)</f>
        <v>1416183.84</v>
      </c>
    </row>
    <row r="186" spans="2:5">
      <c r="B186" s="1"/>
      <c r="C186" s="1"/>
      <c r="D186" s="1"/>
      <c r="E186" s="1"/>
    </row>
    <row r="187" spans="2:5" ht="15.75" thickBot="1">
      <c r="B187" s="1"/>
      <c r="C187" s="1"/>
      <c r="D187" s="1"/>
      <c r="E187" s="1"/>
    </row>
    <row r="188" spans="2:5" ht="15.75">
      <c r="B188" s="18"/>
      <c r="C188" s="22" t="s">
        <v>4</v>
      </c>
      <c r="D188" s="22" t="s">
        <v>5</v>
      </c>
      <c r="E188" s="23" t="s">
        <v>6</v>
      </c>
    </row>
    <row r="189" spans="2:5" ht="15.75">
      <c r="B189" s="19" t="s">
        <v>34</v>
      </c>
      <c r="C189" s="20"/>
      <c r="D189" s="20"/>
      <c r="E189" s="21"/>
    </row>
    <row r="190" spans="2:5" ht="15.75">
      <c r="B190" s="19" t="s">
        <v>35</v>
      </c>
      <c r="C190" s="20"/>
      <c r="D190" s="20"/>
      <c r="E190" s="21"/>
    </row>
    <row r="191" spans="2:5" ht="15.75">
      <c r="B191" s="19" t="s">
        <v>10</v>
      </c>
      <c r="C191" s="20"/>
      <c r="D191" s="20"/>
      <c r="E191" s="21"/>
    </row>
    <row r="192" spans="2:5" ht="15.75">
      <c r="B192" s="19" t="s">
        <v>36</v>
      </c>
      <c r="C192" s="20"/>
      <c r="D192" s="20"/>
      <c r="E192" s="21"/>
    </row>
    <row r="193" spans="2:6" ht="15.75">
      <c r="B193" s="19"/>
      <c r="C193" s="20"/>
      <c r="D193" s="20"/>
      <c r="E193" s="21"/>
    </row>
    <row r="194" spans="2:6" ht="16.5" thickBot="1">
      <c r="B194" s="19"/>
      <c r="C194" s="20"/>
      <c r="D194" s="20"/>
      <c r="E194" s="21"/>
    </row>
    <row r="195" spans="2:6" ht="16.5" thickBot="1">
      <c r="B195" s="11" t="s">
        <v>13</v>
      </c>
      <c r="C195" s="1"/>
      <c r="D195" s="1"/>
      <c r="E195" s="25">
        <f>SUM(E189:E194)</f>
        <v>0</v>
      </c>
    </row>
    <row r="196" spans="2:6">
      <c r="B196" s="1"/>
      <c r="C196" s="1"/>
      <c r="D196" s="1"/>
      <c r="E196" s="1"/>
    </row>
    <row r="197" spans="2:6" ht="15.75" thickBot="1">
      <c r="B197" s="1"/>
      <c r="C197" s="1"/>
      <c r="D197" s="1"/>
      <c r="E197" s="1"/>
    </row>
    <row r="198" spans="2:6" ht="15.75">
      <c r="B198" s="18" t="s">
        <v>42</v>
      </c>
      <c r="C198" s="22" t="s">
        <v>4</v>
      </c>
      <c r="D198" s="22" t="s">
        <v>5</v>
      </c>
      <c r="E198" s="23" t="s">
        <v>6</v>
      </c>
    </row>
    <row r="199" spans="2:6" ht="15.75">
      <c r="B199" s="19" t="s">
        <v>37</v>
      </c>
      <c r="C199" s="20"/>
      <c r="D199" s="20"/>
      <c r="E199" s="21"/>
    </row>
    <row r="200" spans="2:6" ht="15.75">
      <c r="B200" s="19" t="s">
        <v>41</v>
      </c>
      <c r="C200" s="20"/>
      <c r="D200" s="20"/>
      <c r="E200" s="21"/>
    </row>
    <row r="201" spans="2:6" ht="16.5" thickBot="1">
      <c r="B201" s="19"/>
      <c r="C201" s="20"/>
      <c r="D201" s="20"/>
      <c r="E201" s="21"/>
      <c r="F201" s="1"/>
    </row>
    <row r="202" spans="2:6" ht="16.5" thickBot="1">
      <c r="B202" s="11" t="s">
        <v>13</v>
      </c>
      <c r="C202" s="1"/>
      <c r="D202" s="1"/>
      <c r="E202" s="25">
        <f>SUM(E199:E201)</f>
        <v>0</v>
      </c>
      <c r="F202" s="1"/>
    </row>
    <row r="203" spans="2:6">
      <c r="B203" s="1"/>
      <c r="C203" s="1"/>
      <c r="D203" s="1"/>
      <c r="E203" s="13"/>
      <c r="F203" s="1"/>
    </row>
    <row r="204" spans="2:6" ht="15.75" thickBot="1">
      <c r="B204" s="1"/>
      <c r="C204" s="1"/>
      <c r="D204" s="1"/>
      <c r="E204" s="1"/>
      <c r="F204" s="1"/>
    </row>
    <row r="205" spans="2:6" ht="15.75">
      <c r="B205" s="16" t="s">
        <v>38</v>
      </c>
      <c r="C205" s="27" t="s">
        <v>4</v>
      </c>
      <c r="D205" s="22" t="s">
        <v>5</v>
      </c>
      <c r="E205" s="23" t="s">
        <v>6</v>
      </c>
      <c r="F205" s="1"/>
    </row>
    <row r="206" spans="2:6" ht="15.75">
      <c r="B206" s="17" t="s">
        <v>39</v>
      </c>
      <c r="C206" s="26"/>
      <c r="D206" s="20"/>
      <c r="E206" s="21"/>
      <c r="F206" s="1"/>
    </row>
    <row r="207" spans="2:6" ht="16.5" thickBot="1">
      <c r="B207" s="17"/>
      <c r="C207" s="26"/>
      <c r="D207" s="20"/>
      <c r="E207" s="30"/>
      <c r="F207" s="1"/>
    </row>
    <row r="208" spans="2:6" ht="16.5" thickBot="1">
      <c r="B208" s="11" t="s">
        <v>13</v>
      </c>
      <c r="C208" s="26"/>
      <c r="D208" s="29"/>
      <c r="E208" s="12">
        <f>SUM(E206:E207)</f>
        <v>0</v>
      </c>
      <c r="F208" s="1"/>
    </row>
    <row r="209" spans="2:8">
      <c r="B209" s="1"/>
      <c r="C209" s="1"/>
      <c r="D209" s="1"/>
      <c r="E209" s="1"/>
      <c r="F209" s="1"/>
    </row>
    <row r="210" spans="2:8" ht="15.75" thickBot="1">
      <c r="B210" s="1"/>
      <c r="C210" s="1"/>
      <c r="D210" s="1"/>
      <c r="E210" s="1"/>
      <c r="F210" s="1"/>
    </row>
    <row r="211" spans="2:8" ht="16.5" thickBot="1">
      <c r="B211" s="11" t="s">
        <v>40</v>
      </c>
      <c r="C211" s="1"/>
      <c r="D211" s="1"/>
      <c r="E211" s="12">
        <f>+E208+E202+E195+E184+E155+E146+E134+E124+E85+E70+E40</f>
        <v>6812988</v>
      </c>
      <c r="F211" s="1"/>
    </row>
    <row r="212" spans="2:8">
      <c r="F212" s="1"/>
    </row>
    <row r="213" spans="2:8">
      <c r="F213" s="1"/>
    </row>
    <row r="214" spans="2:8">
      <c r="F214" s="1"/>
    </row>
    <row r="216" spans="2:8">
      <c r="F216" s="1"/>
    </row>
    <row r="217" spans="2:8">
      <c r="F217" s="1"/>
      <c r="G217" s="1"/>
      <c r="H217" s="1"/>
    </row>
    <row r="218" spans="2:8">
      <c r="F218" s="1"/>
      <c r="G218" s="1"/>
      <c r="H218" s="1"/>
    </row>
    <row r="219" spans="2:8">
      <c r="F219" s="1"/>
      <c r="G219" s="1"/>
      <c r="H219" s="1"/>
    </row>
    <row r="220" spans="2:8">
      <c r="F220" s="1"/>
      <c r="G220" s="1"/>
      <c r="H220" s="1"/>
    </row>
    <row r="221" spans="2:8">
      <c r="F221" s="1"/>
      <c r="G221" s="1"/>
      <c r="H221" s="1"/>
    </row>
    <row r="222" spans="2:8">
      <c r="F222" s="1"/>
      <c r="G222" s="1"/>
      <c r="H222" s="1"/>
    </row>
    <row r="223" spans="2:8">
      <c r="F223" s="1"/>
      <c r="G223" s="1"/>
      <c r="H223" s="1"/>
    </row>
    <row r="224" spans="2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416" spans="9:9">
      <c r="I416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2019-07-05T07:40:04Z</dcterms:modified>
</cp:coreProperties>
</file>