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 Disk 20052022\Desktop\Jadranka\"/>
    </mc:Choice>
  </mc:AlternateContent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82" i="1" l="1"/>
  <c r="E32" i="1"/>
  <c r="E195" i="1" l="1"/>
  <c r="E17" i="1"/>
  <c r="E40" i="1"/>
  <c r="E161" i="1" l="1"/>
  <c r="E187" i="1" l="1"/>
  <c r="E303" i="1" l="1"/>
  <c r="E282" i="1" l="1"/>
  <c r="E76" i="1" l="1"/>
  <c r="E346" i="1"/>
  <c r="E339" i="1"/>
  <c r="E322" i="1" l="1"/>
  <c r="E385" i="1" s="1"/>
  <c r="E310" i="1"/>
  <c r="E174" i="1"/>
</calcChain>
</file>

<file path=xl/sharedStrings.xml><?xml version="1.0" encoding="utf-8"?>
<sst xmlns="http://schemas.openxmlformats.org/spreadsheetml/2006/main" count="172" uniqueCount="77">
  <si>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</si>
  <si>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</si>
  <si>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</si>
  <si>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</si>
  <si>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</si>
  <si>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</si>
  <si>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</si>
  <si>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</si>
  <si>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</si>
  <si>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</si>
  <si>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</si>
  <si>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</si>
  <si>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</si>
  <si>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</si>
  <si>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</si>
  <si>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</si>
  <si>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</si>
  <si>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</si>
  <si>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</si>
  <si>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</si>
  <si>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</si>
  <si>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</si>
  <si>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</si>
  <si>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</si>
  <si>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</si>
  <si>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</si>
  <si>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</si>
  <si>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</si>
  <si>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</si>
  <si>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</si>
  <si>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</si>
  <si>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</si>
  <si>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</si>
  <si>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</si>
  <si>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</si>
  <si>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</si>
  <si>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</si>
  <si>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</si>
  <si>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</si>
  <si>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</si>
  <si>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</si>
  <si>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</si>
  <si>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</si>
  <si>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</si>
  <si>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</si>
  <si>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КПП 084</t>
  </si>
  <si>
    <t>Остали уградни материјал у СЗЗ</t>
  </si>
  <si>
    <t>КПП 05E</t>
  </si>
  <si>
    <t>ЛЕКОВИ</t>
  </si>
  <si>
    <t xml:space="preserve">ПЗЗ </t>
  </si>
  <si>
    <t>Д ЛИСТА</t>
  </si>
  <si>
    <t>Цитостатици</t>
  </si>
  <si>
    <t>КПП 073</t>
  </si>
  <si>
    <t>Д листа</t>
  </si>
  <si>
    <t xml:space="preserve">Крв и продукти </t>
  </si>
  <si>
    <t>од крви</t>
  </si>
  <si>
    <t>КПП  062</t>
  </si>
  <si>
    <t>КПП 071</t>
  </si>
  <si>
    <t>Beograd</t>
  </si>
  <si>
    <t>Vranje</t>
  </si>
  <si>
    <t>Novi Sad</t>
  </si>
  <si>
    <t>Датум уноса 06.10.2022.</t>
  </si>
  <si>
    <t>на дан 05.10.2022.</t>
  </si>
  <si>
    <t>Messer tehnogas</t>
  </si>
  <si>
    <t>Mesokombinat</t>
  </si>
  <si>
    <t>Leskovac</t>
  </si>
  <si>
    <t xml:space="preserve">Ruza impeks    </t>
  </si>
  <si>
    <t>Nis</t>
  </si>
  <si>
    <t>Frikom</t>
  </si>
  <si>
    <t>Garic promet</t>
  </si>
  <si>
    <t>Brestovac</t>
  </si>
  <si>
    <t>Eterna auto</t>
  </si>
  <si>
    <t>if 06</t>
  </si>
  <si>
    <t>Telekom Srbija</t>
  </si>
  <si>
    <t>IF 06</t>
  </si>
  <si>
    <t>Velebit</t>
  </si>
  <si>
    <t>AU dr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</si>
</sst>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  <xf numFmtId="4" fontId="2" fillId="0" borderId="11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/>
    <xf numFmtId="0" fontId="3" fillId="0" borderId="11" xfId="0" applyFont="1" applyBorder="1"/>
    <xf numFmtId="49" fontId="2" fillId="0" borderId="5" xfId="0" applyNumberFormat="1" applyFont="1" applyBorder="1" applyAlignment="1">
      <alignment horizontal="center"/>
    </xf>
    <xf numFmtId="0" fontId="3" fillId="2" borderId="9" xfId="0" applyFont="1" applyFill="1" applyBorder="1"/>
    <xf numFmtId="0" fontId="3" fillId="2" borderId="5" xfId="0" applyFont="1" applyFill="1" applyBorder="1"/>
    <xf numFmtId="4" fontId="3" fillId="2" borderId="5" xfId="0" applyNumberFormat="1" applyFont="1" applyFill="1" applyBorder="1"/>
    <xf numFmtId="4" fontId="5" fillId="2" borderId="5" xfId="0" applyNumberFormat="1" applyFont="1" applyFill="1" applyBorder="1"/>
    <xf numFmtId="4" fontId="5" fillId="0" borderId="5" xfId="0" applyNumberFormat="1" applyFont="1" applyBorder="1"/>
    <xf numFmtId="4" fontId="5" fillId="2" borderId="11" xfId="0" applyNumberFormat="1" applyFont="1" applyFill="1" applyBorder="1"/>
    <xf numFmtId="4" fontId="5" fillId="0" borderId="11" xfId="0" applyNumberFormat="1" applyFont="1" applyBorder="1"/>
    <xf numFmtId="49" fontId="2" fillId="0" borderId="7" xfId="0" applyNumberFormat="1" applyFont="1" applyBorder="1" applyAlignment="1">
      <alignment horizontal="center" wrapText="1"/>
    </xf>
    <xf numFmtId="4" fontId="3" fillId="0" borderId="0" xfId="0" applyNumberFormat="1" applyFont="1" applyBorder="1"/>
    <xf numFmtId="0" fontId="3" fillId="0" borderId="5" xfId="0" applyFont="1" applyBorder="1" applyAlignment="1">
      <alignment wrapText="1"/>
    </xf>
    <xf numFmtId="4" fontId="3" fillId="0" borderId="1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7"/>
  <sheetViews>
    <sheetView tabSelected="1" zoomScaleNormal="100" workbookViewId="0">
      <selection activeCell="E11" sqref="E11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2.7109375" bestFit="1" customWidth="1"/>
    <col min="8" max="8" width="12.7109375" style="15" bestFit="1" customWidth="1"/>
    <col min="9" max="9" width="11.5703125" bestFit="1" customWidth="1"/>
    <col min="10" max="10" width="12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61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62</v>
      </c>
      <c r="D9" s="4"/>
      <c r="K9" s="6"/>
    </row>
    <row r="10" spans="1:11" ht="19.5" thickBot="1" x14ac:dyDescent="0.35">
      <c r="A10" s="2"/>
      <c r="C10" s="4" t="s">
        <v>38</v>
      </c>
    </row>
    <row r="11" spans="1:11" ht="18.75" x14ac:dyDescent="0.3">
      <c r="A11" s="2"/>
      <c r="B11" s="20"/>
      <c r="C11" s="24" t="s">
        <v>11</v>
      </c>
      <c r="D11" s="24" t="s">
        <v>12</v>
      </c>
      <c r="E11" s="25" t="s">
        <v>13</v>
      </c>
    </row>
    <row r="12" spans="1:11" ht="18.75" x14ac:dyDescent="0.3">
      <c r="A12" s="2"/>
      <c r="B12" s="21"/>
      <c r="C12" s="54"/>
      <c r="D12" s="22"/>
      <c r="E12" s="48"/>
    </row>
    <row r="13" spans="1:11" ht="18.75" x14ac:dyDescent="0.3">
      <c r="A13" s="2"/>
      <c r="B13" s="21" t="s">
        <v>54</v>
      </c>
      <c r="C13" s="54"/>
      <c r="D13" s="22"/>
      <c r="E13" s="49"/>
    </row>
    <row r="14" spans="1:11" ht="18.75" x14ac:dyDescent="0.3">
      <c r="A14" s="2"/>
      <c r="B14" s="21" t="s">
        <v>55</v>
      </c>
      <c r="C14" s="22"/>
      <c r="D14" s="22"/>
      <c r="E14" s="49"/>
    </row>
    <row r="15" spans="1:11" ht="18.75" x14ac:dyDescent="0.3">
      <c r="A15" s="2"/>
      <c r="B15" s="21"/>
      <c r="C15" s="22"/>
      <c r="D15" s="22"/>
      <c r="E15" s="23"/>
    </row>
    <row r="16" spans="1:11" ht="18.75" x14ac:dyDescent="0.3">
      <c r="A16" s="2"/>
      <c r="B16" s="21" t="s">
        <v>27</v>
      </c>
      <c r="C16" s="43"/>
      <c r="D16" s="43"/>
      <c r="E16" s="32"/>
    </row>
    <row r="17" spans="1:5" ht="18.75" x14ac:dyDescent="0.3">
      <c r="A17" s="2"/>
      <c r="B17" s="44" t="s">
        <v>5</v>
      </c>
      <c r="C17" s="22"/>
      <c r="D17" s="22"/>
      <c r="E17" s="25">
        <f>+E12+E13</f>
        <v>0</v>
      </c>
    </row>
    <row r="18" spans="1:5" ht="18.75" x14ac:dyDescent="0.3">
      <c r="A18" s="2"/>
      <c r="B18" s="35"/>
      <c r="C18" s="36"/>
      <c r="D18" s="36"/>
      <c r="E18" s="53"/>
    </row>
    <row r="19" spans="1:5" ht="19.5" thickBot="1" x14ac:dyDescent="0.35">
      <c r="A19" s="2"/>
    </row>
    <row r="20" spans="1:5" ht="18.75" x14ac:dyDescent="0.3">
      <c r="A20" s="2"/>
      <c r="B20" s="20"/>
      <c r="C20" s="24" t="s">
        <v>11</v>
      </c>
      <c r="D20" s="24" t="s">
        <v>12</v>
      </c>
      <c r="E20" s="25" t="s">
        <v>13</v>
      </c>
    </row>
    <row r="21" spans="1:5" ht="18.75" x14ac:dyDescent="0.3">
      <c r="A21" s="2"/>
      <c r="B21" s="21"/>
      <c r="C21" s="22"/>
      <c r="D21" s="22"/>
      <c r="E21" s="48"/>
    </row>
    <row r="22" spans="1:5" ht="18.75" x14ac:dyDescent="0.3">
      <c r="A22" s="2"/>
      <c r="B22" s="21" t="s">
        <v>48</v>
      </c>
      <c r="C22" s="22"/>
      <c r="D22" s="22"/>
      <c r="E22" s="49"/>
    </row>
    <row r="23" spans="1:5" ht="18.75" x14ac:dyDescent="0.3">
      <c r="A23" s="2"/>
      <c r="B23" s="21" t="s">
        <v>50</v>
      </c>
      <c r="C23" s="22"/>
      <c r="D23" s="22"/>
      <c r="E23" s="49"/>
    </row>
    <row r="24" spans="1:5" ht="18.75" x14ac:dyDescent="0.3">
      <c r="A24" s="2"/>
      <c r="B24" s="21" t="s">
        <v>49</v>
      </c>
      <c r="C24" s="22"/>
      <c r="D24" s="22"/>
      <c r="E24" s="23"/>
    </row>
    <row r="25" spans="1:5" ht="18.75" x14ac:dyDescent="0.3">
      <c r="A25" s="2"/>
      <c r="B25" s="21" t="s">
        <v>56</v>
      </c>
      <c r="C25" s="22"/>
      <c r="D25" s="22"/>
      <c r="E25" s="23"/>
    </row>
    <row r="26" spans="1:5" ht="18.75" x14ac:dyDescent="0.3">
      <c r="A26" s="2"/>
      <c r="B26" s="21"/>
      <c r="C26" s="22"/>
      <c r="D26" s="22"/>
      <c r="E26" s="23"/>
    </row>
    <row r="27" spans="1:5" ht="18.75" x14ac:dyDescent="0.3">
      <c r="A27" s="2"/>
      <c r="B27" s="21"/>
      <c r="C27" s="22"/>
      <c r="D27" s="22"/>
      <c r="E27" s="23"/>
    </row>
    <row r="28" spans="1:5" ht="18.75" x14ac:dyDescent="0.3">
      <c r="A28" s="2"/>
      <c r="B28" s="21" t="s">
        <v>15</v>
      </c>
      <c r="C28" s="22"/>
      <c r="D28" s="22"/>
      <c r="E28" s="23"/>
    </row>
    <row r="29" spans="1:5" ht="18.75" x14ac:dyDescent="0.3">
      <c r="A29" s="2"/>
      <c r="B29" s="21" t="s">
        <v>57</v>
      </c>
      <c r="C29" s="22"/>
      <c r="D29" s="22"/>
      <c r="E29" s="23"/>
    </row>
    <row r="30" spans="1:5" ht="18.75" x14ac:dyDescent="0.3">
      <c r="A30" s="2"/>
      <c r="B30" s="21"/>
      <c r="C30" s="22"/>
      <c r="D30" s="22"/>
      <c r="E30" s="23"/>
    </row>
    <row r="31" spans="1:5" x14ac:dyDescent="0.25">
      <c r="B31" s="21"/>
      <c r="C31" s="43"/>
      <c r="D31" s="43"/>
      <c r="E31" s="23"/>
    </row>
    <row r="32" spans="1:5" ht="16.5" thickBot="1" x14ac:dyDescent="0.3">
      <c r="B32" s="44" t="s">
        <v>5</v>
      </c>
      <c r="C32" s="22"/>
      <c r="D32" s="22"/>
      <c r="E32" s="42">
        <f>SUM(E21:E31)</f>
        <v>0</v>
      </c>
    </row>
    <row r="33" spans="2:11" x14ac:dyDescent="0.25">
      <c r="B33" s="35"/>
      <c r="C33" s="36"/>
      <c r="D33" s="36"/>
      <c r="E33" s="37"/>
    </row>
    <row r="34" spans="2:11" x14ac:dyDescent="0.25">
      <c r="B34" s="44"/>
      <c r="C34" s="24" t="s">
        <v>11</v>
      </c>
      <c r="D34" s="24" t="s">
        <v>12</v>
      </c>
      <c r="E34" s="25" t="s">
        <v>13</v>
      </c>
    </row>
    <row r="35" spans="2:11" x14ac:dyDescent="0.25">
      <c r="B35" s="44" t="s">
        <v>51</v>
      </c>
      <c r="C35" s="22"/>
      <c r="D35" s="22"/>
      <c r="E35" s="25"/>
    </row>
    <row r="36" spans="2:11" x14ac:dyDescent="0.25">
      <c r="B36" s="44" t="s">
        <v>53</v>
      </c>
      <c r="C36" s="22"/>
      <c r="D36" s="22"/>
      <c r="E36" s="25"/>
    </row>
    <row r="37" spans="2:11" x14ac:dyDescent="0.25">
      <c r="B37" s="44"/>
      <c r="C37" s="22"/>
      <c r="D37" s="22"/>
      <c r="E37" s="25"/>
    </row>
    <row r="38" spans="2:11" x14ac:dyDescent="0.25">
      <c r="B38" s="44" t="s">
        <v>52</v>
      </c>
      <c r="C38" s="22"/>
      <c r="D38" s="22"/>
      <c r="E38" s="25"/>
    </row>
    <row r="39" spans="2:11" x14ac:dyDescent="0.25">
      <c r="B39" s="44"/>
      <c r="C39" s="22"/>
      <c r="D39" s="22"/>
      <c r="E39" s="23"/>
      <c r="K39" s="17"/>
    </row>
    <row r="40" spans="2:11" x14ac:dyDescent="0.25">
      <c r="B40" s="44" t="s">
        <v>5</v>
      </c>
      <c r="C40" s="22"/>
      <c r="D40" s="22"/>
      <c r="E40" s="25">
        <f>+E36</f>
        <v>0</v>
      </c>
    </row>
    <row r="41" spans="2:11" ht="16.5" thickBot="1" x14ac:dyDescent="0.3"/>
    <row r="42" spans="2:11" x14ac:dyDescent="0.25">
      <c r="B42" s="18"/>
      <c r="C42" s="29" t="s">
        <v>11</v>
      </c>
      <c r="D42" s="24" t="s">
        <v>12</v>
      </c>
      <c r="E42" s="25" t="s">
        <v>13</v>
      </c>
    </row>
    <row r="43" spans="2:11" x14ac:dyDescent="0.25">
      <c r="B43" s="19"/>
      <c r="C43" s="28" t="s">
        <v>64</v>
      </c>
      <c r="D43" s="22" t="s">
        <v>65</v>
      </c>
      <c r="E43" s="48">
        <v>32724.080000000002</v>
      </c>
    </row>
    <row r="44" spans="2:11" x14ac:dyDescent="0.25">
      <c r="B44" s="19" t="s">
        <v>8</v>
      </c>
      <c r="C44" s="28" t="s">
        <v>64</v>
      </c>
      <c r="D44" s="22" t="s">
        <v>65</v>
      </c>
      <c r="E44" s="49">
        <v>178341.27</v>
      </c>
      <c r="G44" s="15"/>
    </row>
    <row r="45" spans="2:11" x14ac:dyDescent="0.25">
      <c r="B45" s="19" t="s">
        <v>9</v>
      </c>
      <c r="C45" s="28" t="s">
        <v>66</v>
      </c>
      <c r="D45" s="22" t="s">
        <v>67</v>
      </c>
      <c r="E45" s="49">
        <v>12600</v>
      </c>
    </row>
    <row r="46" spans="2:11" x14ac:dyDescent="0.25">
      <c r="B46" s="19" t="s">
        <v>10</v>
      </c>
      <c r="C46" s="28" t="s">
        <v>68</v>
      </c>
      <c r="D46" s="22" t="s">
        <v>58</v>
      </c>
      <c r="E46" s="49">
        <v>32230</v>
      </c>
      <c r="G46" s="1"/>
    </row>
    <row r="47" spans="2:11" x14ac:dyDescent="0.25">
      <c r="B47" s="21"/>
      <c r="C47" s="28" t="s">
        <v>69</v>
      </c>
      <c r="D47" s="22" t="s">
        <v>70</v>
      </c>
      <c r="E47" s="49">
        <v>10505</v>
      </c>
    </row>
    <row r="48" spans="2:11" x14ac:dyDescent="0.25">
      <c r="B48" s="19"/>
      <c r="C48" s="28" t="s">
        <v>69</v>
      </c>
      <c r="D48" s="22" t="s">
        <v>70</v>
      </c>
      <c r="E48" s="49">
        <v>38137</v>
      </c>
    </row>
    <row r="49" spans="2:14" hidden="1" x14ac:dyDescent="0.25">
      <c r="B49" s="19"/>
      <c r="C49" s="28"/>
      <c r="D49" s="22"/>
      <c r="E49" s="49"/>
    </row>
    <row r="50" spans="2:14" hidden="1" x14ac:dyDescent="0.25">
      <c r="B50" s="19"/>
      <c r="C50" s="28"/>
      <c r="D50" s="22"/>
      <c r="E50" s="49"/>
    </row>
    <row r="51" spans="2:14" hidden="1" x14ac:dyDescent="0.25">
      <c r="B51" s="19"/>
      <c r="C51" s="28"/>
      <c r="D51" s="22"/>
      <c r="E51" s="49"/>
    </row>
    <row r="52" spans="2:14" hidden="1" x14ac:dyDescent="0.25">
      <c r="B52" s="19"/>
      <c r="C52" s="28"/>
      <c r="D52" s="22"/>
      <c r="E52" s="49"/>
    </row>
    <row r="53" spans="2:14" hidden="1" x14ac:dyDescent="0.25">
      <c r="B53" s="19"/>
      <c r="C53" s="28"/>
      <c r="D53" s="22"/>
      <c r="E53" s="49"/>
    </row>
    <row r="54" spans="2:14" hidden="1" x14ac:dyDescent="0.25">
      <c r="B54" s="19"/>
      <c r="C54" s="28"/>
      <c r="D54" s="22"/>
      <c r="E54" s="49"/>
    </row>
    <row r="55" spans="2:14" hidden="1" x14ac:dyDescent="0.25">
      <c r="B55" s="19"/>
      <c r="C55" s="28"/>
      <c r="D55" s="22"/>
      <c r="E55" s="49"/>
    </row>
    <row r="56" spans="2:14" hidden="1" x14ac:dyDescent="0.25">
      <c r="B56" s="19"/>
      <c r="C56" s="28"/>
      <c r="D56" s="22"/>
      <c r="E56" s="49"/>
    </row>
    <row r="57" spans="2:14" hidden="1" x14ac:dyDescent="0.25">
      <c r="B57" s="19"/>
      <c r="C57" s="28"/>
      <c r="D57" s="22"/>
      <c r="E57" s="49"/>
    </row>
    <row r="58" spans="2:14" hidden="1" x14ac:dyDescent="0.25">
      <c r="B58" s="19"/>
      <c r="C58" s="28"/>
      <c r="D58" s="22"/>
      <c r="E58" s="49"/>
      <c r="N58" s="17"/>
    </row>
    <row r="59" spans="2:14" hidden="1" x14ac:dyDescent="0.25">
      <c r="B59" s="19"/>
      <c r="C59" s="28"/>
      <c r="D59" s="22"/>
      <c r="E59" s="49"/>
    </row>
    <row r="60" spans="2:14" hidden="1" x14ac:dyDescent="0.25">
      <c r="B60" s="19"/>
      <c r="C60" s="28"/>
      <c r="D60" s="22"/>
      <c r="E60" s="49"/>
    </row>
    <row r="61" spans="2:14" hidden="1" x14ac:dyDescent="0.25">
      <c r="B61" s="19"/>
      <c r="C61" s="28"/>
      <c r="D61" s="22"/>
      <c r="E61" s="49"/>
    </row>
    <row r="62" spans="2:14" hidden="1" x14ac:dyDescent="0.25">
      <c r="B62" s="19"/>
      <c r="C62" s="28"/>
      <c r="D62" s="22"/>
      <c r="E62" s="49"/>
    </row>
    <row r="63" spans="2:14" x14ac:dyDescent="0.25">
      <c r="B63" s="19"/>
      <c r="C63" s="28" t="s">
        <v>69</v>
      </c>
      <c r="D63" s="22" t="s">
        <v>70</v>
      </c>
      <c r="E63" s="49">
        <v>47308.5</v>
      </c>
      <c r="F63" s="4" t="s">
        <v>72</v>
      </c>
    </row>
    <row r="64" spans="2:14" x14ac:dyDescent="0.25">
      <c r="B64" s="19"/>
      <c r="C64" s="28"/>
      <c r="D64" s="22"/>
      <c r="E64" s="49"/>
    </row>
    <row r="65" spans="1:7" x14ac:dyDescent="0.25">
      <c r="B65" s="19"/>
      <c r="C65" s="28"/>
      <c r="D65" s="22"/>
      <c r="E65" s="23"/>
    </row>
    <row r="66" spans="1:7" x14ac:dyDescent="0.25">
      <c r="B66" s="19"/>
      <c r="C66" s="28"/>
      <c r="D66" s="22"/>
      <c r="E66" s="23"/>
    </row>
    <row r="67" spans="1:7" x14ac:dyDescent="0.25">
      <c r="B67" s="19"/>
      <c r="C67" s="28"/>
      <c r="D67" s="22"/>
      <c r="E67" s="23"/>
    </row>
    <row r="68" spans="1:7" x14ac:dyDescent="0.25">
      <c r="B68" s="19"/>
      <c r="C68" s="28"/>
      <c r="D68" s="22"/>
      <c r="E68" s="23"/>
    </row>
    <row r="69" spans="1:7" x14ac:dyDescent="0.25">
      <c r="B69" s="19"/>
      <c r="C69" s="28"/>
      <c r="D69" s="22"/>
      <c r="E69" s="23"/>
    </row>
    <row r="70" spans="1:7" x14ac:dyDescent="0.25">
      <c r="B70" s="19"/>
      <c r="C70" s="28"/>
      <c r="D70" s="22"/>
      <c r="E70" s="23"/>
    </row>
    <row r="71" spans="1:7" x14ac:dyDescent="0.25">
      <c r="B71" s="19"/>
      <c r="C71" s="28"/>
      <c r="D71" s="22"/>
      <c r="E71" s="23"/>
    </row>
    <row r="72" spans="1:7" x14ac:dyDescent="0.25">
      <c r="A72" t="s">
        <v>39</v>
      </c>
      <c r="B72" s="19"/>
      <c r="C72" s="28"/>
      <c r="D72" s="22"/>
      <c r="E72" s="23"/>
    </row>
    <row r="73" spans="1:7" x14ac:dyDescent="0.25">
      <c r="B73" s="19"/>
      <c r="C73" s="28"/>
      <c r="D73" s="22"/>
      <c r="E73" s="23"/>
    </row>
    <row r="74" spans="1:7" x14ac:dyDescent="0.25">
      <c r="B74" s="19"/>
      <c r="C74" s="28"/>
      <c r="D74" s="22"/>
      <c r="E74" s="23"/>
    </row>
    <row r="75" spans="1:7" ht="16.5" thickBot="1" x14ac:dyDescent="0.3">
      <c r="B75" s="30"/>
      <c r="C75" s="28"/>
      <c r="D75" s="22"/>
      <c r="E75" s="23"/>
    </row>
    <row r="76" spans="1:7" ht="16.5" thickBot="1" x14ac:dyDescent="0.3">
      <c r="B76" s="41" t="s">
        <v>5</v>
      </c>
      <c r="C76" s="22"/>
      <c r="D76" s="22"/>
      <c r="E76" s="42">
        <f>SUM(E43:E75)</f>
        <v>351845.85</v>
      </c>
      <c r="F76" s="5"/>
      <c r="G76" s="15"/>
    </row>
    <row r="78" spans="1:7" ht="16.5" thickBot="1" x14ac:dyDescent="0.3"/>
    <row r="79" spans="1:7" x14ac:dyDescent="0.25">
      <c r="B79" s="20"/>
      <c r="C79" s="24" t="s">
        <v>11</v>
      </c>
      <c r="D79" s="24" t="s">
        <v>12</v>
      </c>
      <c r="E79" s="25" t="s">
        <v>13</v>
      </c>
    </row>
    <row r="80" spans="1:7" x14ac:dyDescent="0.25">
      <c r="B80" s="21" t="s">
        <v>14</v>
      </c>
      <c r="C80" s="22"/>
      <c r="D80" s="22"/>
      <c r="E80" s="48"/>
    </row>
    <row r="81" spans="2:5" x14ac:dyDescent="0.25">
      <c r="B81" s="21" t="s">
        <v>15</v>
      </c>
      <c r="C81" s="22"/>
      <c r="D81" s="22"/>
      <c r="E81" s="48"/>
    </row>
    <row r="82" spans="2:5" x14ac:dyDescent="0.25">
      <c r="B82" s="21" t="s">
        <v>16</v>
      </c>
      <c r="C82" s="22"/>
      <c r="D82" s="22"/>
      <c r="E82" s="48"/>
    </row>
    <row r="83" spans="2:5" x14ac:dyDescent="0.25">
      <c r="B83" s="21"/>
      <c r="C83" s="22"/>
      <c r="D83" s="23"/>
      <c r="E83" s="48"/>
    </row>
    <row r="84" spans="2:5" x14ac:dyDescent="0.25">
      <c r="B84" s="21"/>
      <c r="C84" s="22"/>
      <c r="D84" s="22"/>
      <c r="E84" s="48"/>
    </row>
    <row r="85" spans="2:5" x14ac:dyDescent="0.25">
      <c r="B85" s="21"/>
      <c r="C85" s="22"/>
      <c r="D85" s="22"/>
      <c r="E85" s="48"/>
    </row>
    <row r="86" spans="2:5" x14ac:dyDescent="0.25">
      <c r="B86" s="21"/>
      <c r="C86" s="22"/>
      <c r="D86" s="22"/>
      <c r="E86" s="48"/>
    </row>
    <row r="87" spans="2:5" x14ac:dyDescent="0.25">
      <c r="B87" s="21"/>
      <c r="C87" s="22"/>
      <c r="D87" s="23"/>
      <c r="E87" s="48"/>
    </row>
    <row r="88" spans="2:5" x14ac:dyDescent="0.25">
      <c r="B88" s="21"/>
      <c r="C88" s="22"/>
      <c r="D88" s="22"/>
      <c r="E88" s="48"/>
    </row>
    <row r="89" spans="2:5" x14ac:dyDescent="0.25">
      <c r="B89" s="21"/>
      <c r="C89" s="22"/>
      <c r="D89" s="22"/>
      <c r="E89" s="48"/>
    </row>
    <row r="90" spans="2:5" x14ac:dyDescent="0.25">
      <c r="B90" s="21"/>
      <c r="C90" s="22"/>
      <c r="D90" s="22"/>
      <c r="E90" s="48"/>
    </row>
    <row r="91" spans="2:5" x14ac:dyDescent="0.25">
      <c r="B91" s="21" t="s">
        <v>17</v>
      </c>
      <c r="C91" s="22"/>
      <c r="D91" s="22"/>
      <c r="E91" s="48"/>
    </row>
    <row r="92" spans="2:5" x14ac:dyDescent="0.25">
      <c r="B92" s="21" t="s">
        <v>18</v>
      </c>
      <c r="C92" s="22"/>
      <c r="D92" s="22"/>
      <c r="E92" s="47"/>
    </row>
    <row r="93" spans="2:5" x14ac:dyDescent="0.25">
      <c r="B93" s="21"/>
      <c r="C93" s="22"/>
      <c r="D93" s="22"/>
      <c r="E93" s="47"/>
    </row>
    <row r="94" spans="2:5" x14ac:dyDescent="0.25">
      <c r="B94" s="21"/>
      <c r="C94" s="22"/>
      <c r="D94" s="22"/>
      <c r="E94" s="47"/>
    </row>
    <row r="95" spans="2:5" x14ac:dyDescent="0.25">
      <c r="B95" s="21"/>
      <c r="C95" s="22"/>
      <c r="D95" s="22"/>
      <c r="E95" s="47"/>
    </row>
    <row r="96" spans="2:5" x14ac:dyDescent="0.25">
      <c r="B96" s="21"/>
      <c r="C96" s="22"/>
      <c r="D96" s="22"/>
      <c r="E96" s="47"/>
    </row>
    <row r="97" spans="2:5" x14ac:dyDescent="0.25">
      <c r="B97" s="21"/>
      <c r="C97" s="22"/>
      <c r="D97" s="22"/>
      <c r="E97" s="47"/>
    </row>
    <row r="98" spans="2:5" x14ac:dyDescent="0.25">
      <c r="B98" s="21"/>
      <c r="C98" s="22"/>
      <c r="D98" s="22"/>
      <c r="E98" s="47"/>
    </row>
    <row r="99" spans="2:5" x14ac:dyDescent="0.25">
      <c r="B99" s="21"/>
      <c r="C99" s="22"/>
      <c r="D99" s="22"/>
      <c r="E99" s="47"/>
    </row>
    <row r="100" spans="2:5" x14ac:dyDescent="0.25">
      <c r="B100" s="21"/>
      <c r="C100" s="22"/>
      <c r="D100" s="22"/>
      <c r="E100" s="23"/>
    </row>
    <row r="101" spans="2:5" x14ac:dyDescent="0.25">
      <c r="B101" s="21"/>
      <c r="C101" s="22"/>
      <c r="D101" s="22"/>
      <c r="E101" s="23"/>
    </row>
    <row r="102" spans="2:5" x14ac:dyDescent="0.25">
      <c r="B102" s="21"/>
      <c r="C102" s="22"/>
      <c r="D102" s="22"/>
      <c r="E102" s="23"/>
    </row>
    <row r="103" spans="2:5" x14ac:dyDescent="0.25">
      <c r="B103" s="21"/>
      <c r="C103" s="22"/>
      <c r="D103" s="22"/>
      <c r="E103" s="23"/>
    </row>
    <row r="104" spans="2:5" x14ac:dyDescent="0.25">
      <c r="B104" s="21"/>
      <c r="C104" s="22"/>
      <c r="D104" s="22"/>
      <c r="E104" s="23"/>
    </row>
    <row r="105" spans="2:5" x14ac:dyDescent="0.25">
      <c r="B105" s="21"/>
      <c r="C105" s="22"/>
      <c r="D105" s="22"/>
      <c r="E105" s="23"/>
    </row>
    <row r="106" spans="2:5" x14ac:dyDescent="0.25">
      <c r="B106" s="21"/>
      <c r="C106" s="22"/>
      <c r="D106" s="22"/>
      <c r="E106" s="23"/>
    </row>
    <row r="107" spans="2:5" x14ac:dyDescent="0.25">
      <c r="B107" s="21"/>
      <c r="C107" s="22"/>
      <c r="D107" s="22"/>
      <c r="E107" s="23"/>
    </row>
    <row r="108" spans="2:5" x14ac:dyDescent="0.25">
      <c r="B108" s="21"/>
      <c r="C108" s="22"/>
      <c r="D108" s="22"/>
      <c r="E108" s="23"/>
    </row>
    <row r="109" spans="2:5" hidden="1" x14ac:dyDescent="0.25">
      <c r="B109" s="21"/>
      <c r="C109" s="22"/>
      <c r="D109" s="22"/>
      <c r="E109" s="23"/>
    </row>
    <row r="110" spans="2:5" hidden="1" x14ac:dyDescent="0.25">
      <c r="B110" s="21"/>
      <c r="C110" s="22"/>
      <c r="D110" s="22"/>
      <c r="E110" s="23"/>
    </row>
    <row r="111" spans="2:5" hidden="1" x14ac:dyDescent="0.25">
      <c r="B111" s="21"/>
      <c r="C111" s="22"/>
      <c r="D111" s="22"/>
      <c r="E111" s="23"/>
    </row>
    <row r="112" spans="2:5" hidden="1" x14ac:dyDescent="0.25">
      <c r="B112" s="21"/>
      <c r="C112" s="22"/>
      <c r="D112" s="22"/>
      <c r="E112" s="23"/>
    </row>
    <row r="113" spans="2:5" hidden="1" x14ac:dyDescent="0.25">
      <c r="B113" s="21"/>
      <c r="C113" s="22"/>
      <c r="D113" s="22"/>
      <c r="E113" s="23"/>
    </row>
    <row r="114" spans="2:5" hidden="1" x14ac:dyDescent="0.25">
      <c r="B114" s="21"/>
      <c r="C114" s="22"/>
      <c r="D114" s="22"/>
      <c r="E114" s="23"/>
    </row>
    <row r="115" spans="2:5" hidden="1" x14ac:dyDescent="0.25">
      <c r="B115" s="21"/>
      <c r="C115" s="22"/>
      <c r="D115" s="22"/>
      <c r="E115" s="23"/>
    </row>
    <row r="116" spans="2:5" hidden="1" x14ac:dyDescent="0.25">
      <c r="B116" s="21"/>
      <c r="C116" s="22"/>
      <c r="D116" s="22"/>
      <c r="E116" s="23"/>
    </row>
    <row r="117" spans="2:5" hidden="1" x14ac:dyDescent="0.25">
      <c r="B117" s="21"/>
      <c r="C117" s="22"/>
      <c r="D117" s="22"/>
      <c r="E117" s="23"/>
    </row>
    <row r="118" spans="2:5" hidden="1" x14ac:dyDescent="0.25">
      <c r="B118" s="21"/>
      <c r="C118" s="22"/>
      <c r="D118" s="22"/>
      <c r="E118" s="23"/>
    </row>
    <row r="119" spans="2:5" hidden="1" x14ac:dyDescent="0.25">
      <c r="B119" s="21"/>
      <c r="C119" s="22"/>
      <c r="D119" s="22"/>
      <c r="E119" s="23"/>
    </row>
    <row r="120" spans="2:5" hidden="1" x14ac:dyDescent="0.25">
      <c r="B120" s="21"/>
      <c r="C120" s="22"/>
      <c r="D120" s="22"/>
      <c r="E120" s="23"/>
    </row>
    <row r="121" spans="2:5" hidden="1" x14ac:dyDescent="0.25">
      <c r="B121" s="21"/>
      <c r="C121" s="22"/>
      <c r="D121" s="22"/>
      <c r="E121" s="23"/>
    </row>
    <row r="122" spans="2:5" hidden="1" x14ac:dyDescent="0.25">
      <c r="B122" s="21"/>
      <c r="C122" s="22"/>
      <c r="D122" s="22"/>
      <c r="E122" s="23"/>
    </row>
    <row r="123" spans="2:5" hidden="1" x14ac:dyDescent="0.25">
      <c r="B123" s="21"/>
      <c r="C123" s="22"/>
      <c r="D123" s="22"/>
      <c r="E123" s="23"/>
    </row>
    <row r="124" spans="2:5" x14ac:dyDescent="0.25">
      <c r="B124" s="21"/>
      <c r="C124" s="22"/>
      <c r="D124" s="22"/>
      <c r="E124" s="23"/>
    </row>
    <row r="125" spans="2:5" hidden="1" x14ac:dyDescent="0.25">
      <c r="B125" s="21"/>
      <c r="C125" s="22"/>
      <c r="D125" s="22"/>
      <c r="E125" s="23"/>
    </row>
    <row r="126" spans="2:5" hidden="1" x14ac:dyDescent="0.25">
      <c r="B126" s="21"/>
      <c r="C126" s="22"/>
      <c r="D126" s="22"/>
      <c r="E126" s="23"/>
    </row>
    <row r="127" spans="2:5" hidden="1" x14ac:dyDescent="0.25">
      <c r="B127" s="21"/>
      <c r="C127" s="22"/>
      <c r="D127" s="22"/>
      <c r="E127" s="23"/>
    </row>
    <row r="128" spans="2:5" hidden="1" x14ac:dyDescent="0.25">
      <c r="B128" s="21"/>
      <c r="C128" s="22"/>
      <c r="D128" s="22"/>
      <c r="E128" s="23"/>
    </row>
    <row r="129" spans="2:5" hidden="1" x14ac:dyDescent="0.25">
      <c r="B129" s="21"/>
      <c r="C129" s="22"/>
      <c r="D129" s="22"/>
      <c r="E129" s="23"/>
    </row>
    <row r="130" spans="2:5" hidden="1" x14ac:dyDescent="0.25">
      <c r="B130" s="21"/>
      <c r="C130" s="22"/>
      <c r="D130" s="22"/>
      <c r="E130" s="23"/>
    </row>
    <row r="131" spans="2:5" hidden="1" x14ac:dyDescent="0.25">
      <c r="B131" s="21"/>
      <c r="C131" s="22"/>
      <c r="D131" s="22"/>
      <c r="E131" s="23"/>
    </row>
    <row r="132" spans="2:5" hidden="1" x14ac:dyDescent="0.25">
      <c r="B132" s="21"/>
      <c r="C132" s="22"/>
      <c r="D132" s="22"/>
      <c r="E132" s="23"/>
    </row>
    <row r="133" spans="2:5" hidden="1" x14ac:dyDescent="0.25">
      <c r="B133" s="21"/>
      <c r="C133" s="22"/>
      <c r="D133" s="22"/>
      <c r="E133" s="23"/>
    </row>
    <row r="134" spans="2:5" hidden="1" x14ac:dyDescent="0.25">
      <c r="B134" s="21"/>
      <c r="C134" s="22"/>
      <c r="D134" s="22"/>
      <c r="E134" s="23"/>
    </row>
    <row r="135" spans="2:5" hidden="1" x14ac:dyDescent="0.25">
      <c r="B135" s="21"/>
      <c r="C135" s="22"/>
      <c r="D135" s="22"/>
      <c r="E135" s="23"/>
    </row>
    <row r="136" spans="2:5" hidden="1" x14ac:dyDescent="0.25">
      <c r="B136" s="21"/>
      <c r="C136" s="22"/>
      <c r="D136" s="22"/>
      <c r="E136" s="23"/>
    </row>
    <row r="137" spans="2:5" hidden="1" x14ac:dyDescent="0.25">
      <c r="B137" s="21"/>
      <c r="C137" s="22"/>
      <c r="D137" s="22"/>
      <c r="E137" s="23"/>
    </row>
    <row r="138" spans="2:5" x14ac:dyDescent="0.25">
      <c r="B138" s="21"/>
      <c r="C138" s="22"/>
      <c r="D138" s="22"/>
      <c r="E138" s="23"/>
    </row>
    <row r="139" spans="2:5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x14ac:dyDescent="0.25">
      <c r="B150" s="21"/>
      <c r="C150" s="22"/>
      <c r="D150" s="22"/>
      <c r="E150" s="23"/>
    </row>
    <row r="151" spans="2:5" x14ac:dyDescent="0.25">
      <c r="B151" s="21"/>
      <c r="C151" s="22"/>
      <c r="D151" s="22"/>
      <c r="E151" s="23"/>
    </row>
    <row r="152" spans="2:5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x14ac:dyDescent="0.25">
      <c r="B154" s="21"/>
      <c r="C154" s="22"/>
      <c r="D154" s="22"/>
      <c r="E154" s="23"/>
    </row>
    <row r="155" spans="2:5" x14ac:dyDescent="0.25">
      <c r="B155" s="21"/>
      <c r="C155" s="22"/>
      <c r="D155" s="22"/>
      <c r="E155" s="23"/>
    </row>
    <row r="156" spans="2:5" x14ac:dyDescent="0.25">
      <c r="B156" s="21"/>
      <c r="C156" s="22"/>
      <c r="D156" s="22"/>
      <c r="E156" s="23"/>
    </row>
    <row r="157" spans="2:5" x14ac:dyDescent="0.25">
      <c r="B157" s="21"/>
      <c r="C157" s="22"/>
      <c r="D157" s="22"/>
      <c r="E157" s="23"/>
    </row>
    <row r="158" spans="2:5" x14ac:dyDescent="0.25">
      <c r="B158" s="21"/>
      <c r="C158" s="22"/>
      <c r="D158" s="22"/>
      <c r="E158" s="23"/>
    </row>
    <row r="159" spans="2:5" x14ac:dyDescent="0.25">
      <c r="B159" s="21"/>
      <c r="C159" s="22"/>
      <c r="D159" s="22"/>
      <c r="E159" s="23"/>
    </row>
    <row r="160" spans="2:5" ht="16.5" thickBot="1" x14ac:dyDescent="0.3">
      <c r="B160" s="26"/>
      <c r="C160" s="22"/>
      <c r="D160" s="22"/>
      <c r="E160" s="23"/>
    </row>
    <row r="161" spans="2:5" ht="16.5" thickBot="1" x14ac:dyDescent="0.3">
      <c r="B161" s="41" t="s">
        <v>5</v>
      </c>
      <c r="C161" s="22"/>
      <c r="D161" s="22"/>
      <c r="E161" s="42">
        <f>SUM(E80:E160)</f>
        <v>0</v>
      </c>
    </row>
    <row r="163" spans="2:5" ht="16.5" thickBot="1" x14ac:dyDescent="0.3"/>
    <row r="164" spans="2:5" x14ac:dyDescent="0.25">
      <c r="B164" s="20"/>
      <c r="C164" s="24" t="s">
        <v>11</v>
      </c>
      <c r="D164" s="24" t="s">
        <v>12</v>
      </c>
      <c r="E164" s="25" t="s">
        <v>13</v>
      </c>
    </row>
    <row r="165" spans="2:5" x14ac:dyDescent="0.25">
      <c r="B165" s="21"/>
      <c r="C165" s="22"/>
      <c r="D165" s="22"/>
      <c r="E165" s="49"/>
    </row>
    <row r="166" spans="2:5" x14ac:dyDescent="0.25">
      <c r="B166" s="21" t="s">
        <v>31</v>
      </c>
      <c r="C166" s="22"/>
      <c r="D166" s="22"/>
      <c r="E166" s="49"/>
    </row>
    <row r="167" spans="2:5" x14ac:dyDescent="0.25">
      <c r="B167" s="21"/>
      <c r="C167" s="22"/>
      <c r="D167" s="22"/>
      <c r="E167" s="23"/>
    </row>
    <row r="168" spans="2:5" x14ac:dyDescent="0.25">
      <c r="B168" s="21" t="s">
        <v>32</v>
      </c>
      <c r="C168" s="22"/>
      <c r="D168" s="22"/>
      <c r="E168" s="23"/>
    </row>
    <row r="169" spans="2:5" x14ac:dyDescent="0.25">
      <c r="B169" s="21"/>
      <c r="C169" s="22"/>
      <c r="D169" s="22"/>
      <c r="E169" s="23"/>
    </row>
    <row r="170" spans="2:5" x14ac:dyDescent="0.25">
      <c r="B170" s="21"/>
      <c r="C170" s="22"/>
      <c r="D170" s="22"/>
      <c r="E170" s="23"/>
    </row>
    <row r="171" spans="2:5" x14ac:dyDescent="0.25">
      <c r="B171" s="21"/>
      <c r="C171" s="22"/>
      <c r="D171" s="22"/>
      <c r="E171" s="23"/>
    </row>
    <row r="172" spans="2:5" x14ac:dyDescent="0.25">
      <c r="B172" s="21"/>
      <c r="C172" s="22"/>
      <c r="D172" s="22"/>
      <c r="E172" s="23"/>
    </row>
    <row r="173" spans="2:5" ht="16.5" thickBot="1" x14ac:dyDescent="0.3">
      <c r="B173" s="21"/>
      <c r="C173" s="22"/>
      <c r="D173" s="22"/>
      <c r="E173" s="23"/>
    </row>
    <row r="174" spans="2:5" ht="16.5" thickBot="1" x14ac:dyDescent="0.3">
      <c r="B174" s="41" t="s">
        <v>5</v>
      </c>
      <c r="C174" s="22"/>
      <c r="D174" s="22"/>
      <c r="E174" s="42">
        <f>SUM(E165:E173)</f>
        <v>0</v>
      </c>
    </row>
    <row r="175" spans="2:5" x14ac:dyDescent="0.25">
      <c r="B175" s="35"/>
      <c r="C175" s="36"/>
      <c r="D175" s="36"/>
      <c r="E175" s="37"/>
    </row>
    <row r="176" spans="2:5" ht="16.5" thickBot="1" x14ac:dyDescent="0.3">
      <c r="B176" s="35"/>
      <c r="C176" s="36"/>
      <c r="D176" s="36"/>
      <c r="E176" s="37"/>
    </row>
    <row r="177" spans="2:5" x14ac:dyDescent="0.25">
      <c r="B177" s="20"/>
      <c r="C177" s="24" t="s">
        <v>11</v>
      </c>
      <c r="D177" s="24" t="s">
        <v>12</v>
      </c>
      <c r="E177" s="25" t="s">
        <v>13</v>
      </c>
    </row>
    <row r="178" spans="2:5" ht="31.5" x14ac:dyDescent="0.25">
      <c r="B178" s="52" t="s">
        <v>46</v>
      </c>
      <c r="C178" s="22"/>
      <c r="D178" s="22"/>
      <c r="E178" s="49"/>
    </row>
    <row r="179" spans="2:5" x14ac:dyDescent="0.25">
      <c r="B179" s="21"/>
      <c r="C179" s="22"/>
      <c r="D179" s="22"/>
      <c r="E179" s="49"/>
    </row>
    <row r="180" spans="2:5" x14ac:dyDescent="0.25">
      <c r="B180" s="21"/>
      <c r="C180" s="22"/>
      <c r="D180" s="22"/>
      <c r="E180" s="23"/>
    </row>
    <row r="181" spans="2:5" x14ac:dyDescent="0.25">
      <c r="B181" s="21" t="s">
        <v>45</v>
      </c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ht="16.5" thickBot="1" x14ac:dyDescent="0.3">
      <c r="B186" s="21"/>
      <c r="C186" s="22"/>
      <c r="D186" s="22"/>
      <c r="E186" s="23"/>
    </row>
    <row r="187" spans="2:5" ht="16.5" thickBot="1" x14ac:dyDescent="0.3">
      <c r="B187" s="41" t="s">
        <v>5</v>
      </c>
      <c r="C187" s="22"/>
      <c r="D187" s="22"/>
      <c r="E187" s="42">
        <f>SUM(E178:E186)</f>
        <v>0</v>
      </c>
    </row>
    <row r="188" spans="2:5" ht="16.5" thickBot="1" x14ac:dyDescent="0.3"/>
    <row r="189" spans="2:5" x14ac:dyDescent="0.25">
      <c r="B189" s="20"/>
      <c r="C189" s="24" t="s">
        <v>11</v>
      </c>
      <c r="D189" s="24" t="s">
        <v>12</v>
      </c>
      <c r="E189" s="25" t="s">
        <v>13</v>
      </c>
    </row>
    <row r="190" spans="2:5" x14ac:dyDescent="0.25">
      <c r="B190" s="21" t="s">
        <v>35</v>
      </c>
      <c r="C190" s="22"/>
      <c r="D190" s="22"/>
      <c r="E190" s="47"/>
    </row>
    <row r="191" spans="2:5" x14ac:dyDescent="0.25">
      <c r="B191" s="21" t="s">
        <v>34</v>
      </c>
      <c r="C191" s="22"/>
      <c r="D191" s="23"/>
      <c r="E191" s="23"/>
    </row>
    <row r="192" spans="2:5" x14ac:dyDescent="0.25">
      <c r="B192" s="21" t="s">
        <v>47</v>
      </c>
      <c r="C192" s="22"/>
      <c r="D192" s="22"/>
      <c r="E192" s="23"/>
    </row>
    <row r="193" spans="2:6" x14ac:dyDescent="0.25">
      <c r="B193" s="21"/>
      <c r="C193" s="22"/>
      <c r="D193" s="22"/>
      <c r="E193" s="23"/>
    </row>
    <row r="194" spans="2:6" ht="16.5" thickBot="1" x14ac:dyDescent="0.3">
      <c r="B194" s="26"/>
      <c r="C194" s="22"/>
      <c r="D194" s="22"/>
      <c r="E194" s="23"/>
    </row>
    <row r="195" spans="2:6" ht="16.5" thickBot="1" x14ac:dyDescent="0.3">
      <c r="B195" s="41" t="s">
        <v>5</v>
      </c>
      <c r="C195" s="22"/>
      <c r="D195" s="22"/>
      <c r="E195" s="42">
        <f>+E190+E191+E192+E193</f>
        <v>0</v>
      </c>
    </row>
    <row r="197" spans="2:6" ht="16.5" thickBot="1" x14ac:dyDescent="0.3"/>
    <row r="198" spans="2:6" x14ac:dyDescent="0.25">
      <c r="B198" s="18" t="s">
        <v>19</v>
      </c>
      <c r="C198" s="29" t="s">
        <v>11</v>
      </c>
      <c r="D198" s="24" t="s">
        <v>12</v>
      </c>
      <c r="E198" s="25" t="s">
        <v>13</v>
      </c>
    </row>
    <row r="199" spans="2:6" x14ac:dyDescent="0.25">
      <c r="B199" s="19" t="s">
        <v>20</v>
      </c>
      <c r="C199" s="28" t="s">
        <v>71</v>
      </c>
      <c r="D199" s="23" t="s">
        <v>59</v>
      </c>
      <c r="E199" s="48">
        <v>14800</v>
      </c>
      <c r="F199" s="5" t="s">
        <v>72</v>
      </c>
    </row>
    <row r="200" spans="2:6" x14ac:dyDescent="0.25">
      <c r="B200" s="19" t="s">
        <v>6</v>
      </c>
      <c r="C200" s="28" t="s">
        <v>71</v>
      </c>
      <c r="D200" s="22" t="s">
        <v>59</v>
      </c>
      <c r="E200" s="48">
        <v>3700</v>
      </c>
      <c r="F200" s="4" t="s">
        <v>72</v>
      </c>
    </row>
    <row r="201" spans="2:6" x14ac:dyDescent="0.25">
      <c r="B201" s="19" t="s">
        <v>21</v>
      </c>
      <c r="C201" s="28" t="s">
        <v>73</v>
      </c>
      <c r="D201" s="22" t="s">
        <v>58</v>
      </c>
      <c r="E201" s="48">
        <v>8542.42</v>
      </c>
      <c r="F201" s="4" t="s">
        <v>72</v>
      </c>
    </row>
    <row r="202" spans="2:6" x14ac:dyDescent="0.25">
      <c r="B202" s="19"/>
      <c r="C202" s="28" t="s">
        <v>73</v>
      </c>
      <c r="D202" s="22" t="s">
        <v>58</v>
      </c>
      <c r="E202" s="48">
        <v>162111.54</v>
      </c>
      <c r="F202" s="4" t="s">
        <v>72</v>
      </c>
    </row>
    <row r="203" spans="2:6" x14ac:dyDescent="0.25">
      <c r="B203" s="33"/>
      <c r="C203" s="28" t="s">
        <v>75</v>
      </c>
      <c r="D203" s="22" t="s">
        <v>60</v>
      </c>
      <c r="E203" s="48">
        <v>15600</v>
      </c>
      <c r="F203" s="4" t="s">
        <v>72</v>
      </c>
    </row>
    <row r="204" spans="2:6" x14ac:dyDescent="0.25">
      <c r="B204" s="34" t="s">
        <v>17</v>
      </c>
      <c r="C204" s="28"/>
      <c r="D204" s="22"/>
      <c r="E204" s="48"/>
    </row>
    <row r="205" spans="2:6" x14ac:dyDescent="0.25">
      <c r="B205" s="19" t="s">
        <v>22</v>
      </c>
      <c r="C205" s="28"/>
      <c r="D205" s="22"/>
      <c r="E205" s="48"/>
    </row>
    <row r="206" spans="2:6" x14ac:dyDescent="0.25">
      <c r="B206" s="19"/>
      <c r="C206" s="28"/>
      <c r="D206" s="22"/>
      <c r="E206" s="48"/>
    </row>
    <row r="207" spans="2:6" x14ac:dyDescent="0.25">
      <c r="B207" s="19"/>
      <c r="C207" s="28"/>
      <c r="D207" s="22"/>
      <c r="E207" s="48"/>
    </row>
    <row r="208" spans="2:6" x14ac:dyDescent="0.25">
      <c r="B208" s="19"/>
      <c r="C208" s="23"/>
      <c r="D208" s="23"/>
      <c r="E208" s="48"/>
    </row>
    <row r="209" spans="2:9" x14ac:dyDescent="0.25">
      <c r="B209" s="19"/>
      <c r="C209" s="28"/>
      <c r="D209" s="22"/>
      <c r="E209" s="48"/>
    </row>
    <row r="210" spans="2:9" x14ac:dyDescent="0.25">
      <c r="B210" s="19"/>
      <c r="C210" s="28"/>
      <c r="D210" s="22"/>
      <c r="E210" s="48"/>
      <c r="I210" s="38"/>
    </row>
    <row r="211" spans="2:9" x14ac:dyDescent="0.25">
      <c r="B211" s="19"/>
      <c r="C211" s="28"/>
      <c r="D211" s="22"/>
      <c r="E211" s="48"/>
      <c r="I211" s="38"/>
    </row>
    <row r="212" spans="2:9" x14ac:dyDescent="0.25">
      <c r="B212" s="19"/>
      <c r="C212" s="28"/>
      <c r="D212" s="22"/>
      <c r="E212" s="48"/>
    </row>
    <row r="213" spans="2:9" x14ac:dyDescent="0.25">
      <c r="B213" s="19"/>
      <c r="C213" s="28"/>
      <c r="D213" s="22"/>
      <c r="E213" s="48"/>
    </row>
    <row r="214" spans="2:9" x14ac:dyDescent="0.25">
      <c r="B214" s="19"/>
      <c r="C214" s="28"/>
      <c r="D214" s="22"/>
      <c r="E214" s="48"/>
    </row>
    <row r="215" spans="2:9" x14ac:dyDescent="0.25">
      <c r="B215" s="19"/>
      <c r="C215" s="28"/>
      <c r="D215" s="22"/>
      <c r="E215" s="48"/>
    </row>
    <row r="216" spans="2:9" x14ac:dyDescent="0.25">
      <c r="B216" s="19"/>
      <c r="C216" s="28"/>
      <c r="D216" s="22"/>
      <c r="E216" s="48"/>
    </row>
    <row r="217" spans="2:9" x14ac:dyDescent="0.25">
      <c r="B217" s="19"/>
      <c r="C217" s="28"/>
      <c r="D217" s="22"/>
      <c r="E217" s="48"/>
    </row>
    <row r="218" spans="2:9" x14ac:dyDescent="0.25">
      <c r="B218" s="19"/>
      <c r="C218" s="28"/>
      <c r="D218" s="22"/>
      <c r="E218" s="48"/>
    </row>
    <row r="219" spans="2:9" x14ac:dyDescent="0.25">
      <c r="B219" s="19"/>
      <c r="C219" s="28"/>
      <c r="D219" s="22"/>
      <c r="E219" s="48"/>
    </row>
    <row r="220" spans="2:9" x14ac:dyDescent="0.25">
      <c r="B220" s="19"/>
      <c r="C220" s="28"/>
      <c r="D220" s="22"/>
      <c r="E220" s="48"/>
    </row>
    <row r="221" spans="2:9" x14ac:dyDescent="0.25">
      <c r="B221" s="19"/>
      <c r="C221" s="28"/>
      <c r="D221" s="22"/>
      <c r="E221" s="48"/>
    </row>
    <row r="222" spans="2:9" x14ac:dyDescent="0.25">
      <c r="B222" s="19"/>
      <c r="C222" s="28"/>
      <c r="D222" s="22"/>
      <c r="E222" s="48"/>
    </row>
    <row r="223" spans="2:9" x14ac:dyDescent="0.25">
      <c r="B223" s="19"/>
      <c r="C223" s="28"/>
      <c r="D223" s="22"/>
      <c r="E223" s="48"/>
    </row>
    <row r="224" spans="2:9" x14ac:dyDescent="0.25">
      <c r="B224" s="19"/>
      <c r="C224" s="28"/>
      <c r="D224" s="22"/>
      <c r="E224" s="48"/>
    </row>
    <row r="225" spans="2:5" x14ac:dyDescent="0.25">
      <c r="B225" s="19"/>
      <c r="C225" s="28"/>
      <c r="D225" s="22"/>
      <c r="E225" s="48"/>
    </row>
    <row r="226" spans="2:5" x14ac:dyDescent="0.25">
      <c r="B226" s="19"/>
      <c r="C226" s="28"/>
      <c r="D226" s="22"/>
      <c r="E226" s="48"/>
    </row>
    <row r="227" spans="2:5" x14ac:dyDescent="0.25">
      <c r="B227" s="19"/>
      <c r="C227" s="28"/>
      <c r="D227" s="22"/>
      <c r="E227" s="48"/>
    </row>
    <row r="228" spans="2:5" x14ac:dyDescent="0.25">
      <c r="B228" s="21"/>
      <c r="C228" s="22"/>
      <c r="D228" s="22"/>
      <c r="E228" s="23"/>
    </row>
    <row r="229" spans="2:5" x14ac:dyDescent="0.25">
      <c r="B229" s="19"/>
      <c r="C229" s="28"/>
      <c r="D229" s="22"/>
      <c r="E229" s="48"/>
    </row>
    <row r="230" spans="2:5" x14ac:dyDescent="0.25">
      <c r="B230" s="19"/>
      <c r="C230" s="28"/>
      <c r="D230" s="22"/>
      <c r="E230" s="48"/>
    </row>
    <row r="231" spans="2:5" x14ac:dyDescent="0.25">
      <c r="B231" s="19"/>
      <c r="C231" s="28"/>
      <c r="D231" s="22"/>
      <c r="E231" s="48"/>
    </row>
    <row r="232" spans="2:5" x14ac:dyDescent="0.25">
      <c r="B232" s="19"/>
      <c r="C232" s="28"/>
      <c r="D232" s="22"/>
      <c r="E232" s="48"/>
    </row>
    <row r="233" spans="2:5" x14ac:dyDescent="0.25">
      <c r="B233" s="19"/>
      <c r="C233" s="28"/>
      <c r="D233" s="22"/>
      <c r="E233" s="48"/>
    </row>
    <row r="234" spans="2:5" x14ac:dyDescent="0.25">
      <c r="B234" s="19"/>
      <c r="C234" s="28"/>
      <c r="D234" s="22"/>
      <c r="E234" s="48"/>
    </row>
    <row r="235" spans="2:5" x14ac:dyDescent="0.25">
      <c r="B235" s="19"/>
      <c r="C235" s="28"/>
      <c r="D235" s="22"/>
      <c r="E235" s="48"/>
    </row>
    <row r="236" spans="2:5" x14ac:dyDescent="0.25">
      <c r="B236" s="19"/>
      <c r="C236" s="28"/>
      <c r="D236" s="22"/>
      <c r="E236" s="48"/>
    </row>
    <row r="237" spans="2:5" hidden="1" x14ac:dyDescent="0.25">
      <c r="B237" s="19"/>
      <c r="C237" s="28"/>
      <c r="D237" s="22"/>
      <c r="E237" s="48"/>
    </row>
    <row r="238" spans="2:5" hidden="1" x14ac:dyDescent="0.25">
      <c r="B238" s="19"/>
      <c r="C238" s="28"/>
      <c r="D238" s="22"/>
      <c r="E238" s="48"/>
    </row>
    <row r="239" spans="2:5" x14ac:dyDescent="0.25">
      <c r="B239" s="19"/>
      <c r="C239" s="28"/>
      <c r="D239" s="22"/>
      <c r="E239" s="48"/>
    </row>
    <row r="240" spans="2:5" x14ac:dyDescent="0.25">
      <c r="B240" s="19"/>
      <c r="C240" s="28"/>
      <c r="D240" s="22"/>
      <c r="E240" s="48"/>
    </row>
    <row r="241" spans="2:5" x14ac:dyDescent="0.25">
      <c r="B241" s="19"/>
      <c r="C241" s="28"/>
      <c r="D241" s="22"/>
      <c r="E241" s="47"/>
    </row>
    <row r="242" spans="2:5" x14ac:dyDescent="0.25">
      <c r="B242" s="19"/>
      <c r="C242" s="28"/>
      <c r="D242" s="22"/>
      <c r="E242" s="47"/>
    </row>
    <row r="243" spans="2:5" x14ac:dyDescent="0.25">
      <c r="B243" s="19"/>
      <c r="C243" s="28"/>
      <c r="D243" s="22"/>
      <c r="E243" s="47"/>
    </row>
    <row r="244" spans="2:5" x14ac:dyDescent="0.25">
      <c r="B244" s="19"/>
      <c r="C244" s="28"/>
      <c r="D244" s="22"/>
      <c r="E244" s="47"/>
    </row>
    <row r="245" spans="2:5" x14ac:dyDescent="0.25">
      <c r="B245" s="19"/>
      <c r="C245" s="28"/>
      <c r="D245" s="22"/>
      <c r="E245" s="47"/>
    </row>
    <row r="246" spans="2:5" x14ac:dyDescent="0.25">
      <c r="B246" s="19"/>
      <c r="C246" s="28"/>
      <c r="D246" s="22"/>
      <c r="E246" s="47"/>
    </row>
    <row r="247" spans="2:5" x14ac:dyDescent="0.25">
      <c r="B247" s="19"/>
      <c r="C247" s="28"/>
      <c r="D247" s="22"/>
      <c r="E247" s="47"/>
    </row>
    <row r="248" spans="2:5" x14ac:dyDescent="0.25">
      <c r="B248" s="19"/>
      <c r="C248" s="28"/>
      <c r="D248" s="22"/>
      <c r="E248" s="47"/>
    </row>
    <row r="249" spans="2:5" x14ac:dyDescent="0.25">
      <c r="B249" s="19"/>
      <c r="C249" s="28"/>
      <c r="D249" s="22"/>
      <c r="E249" s="47"/>
    </row>
    <row r="250" spans="2:5" x14ac:dyDescent="0.25">
      <c r="B250" s="19"/>
      <c r="C250" s="45"/>
      <c r="D250" s="46"/>
      <c r="E250" s="47"/>
    </row>
    <row r="251" spans="2:5" x14ac:dyDescent="0.25">
      <c r="B251" s="19"/>
      <c r="C251" s="45"/>
      <c r="D251" s="46"/>
      <c r="E251" s="47"/>
    </row>
    <row r="252" spans="2:5" x14ac:dyDescent="0.25">
      <c r="B252" s="19"/>
      <c r="C252" s="45"/>
      <c r="D252" s="46"/>
      <c r="E252" s="47"/>
    </row>
    <row r="253" spans="2:5" x14ac:dyDescent="0.25">
      <c r="B253" s="19"/>
      <c r="C253" s="45"/>
      <c r="D253" s="46"/>
      <c r="E253" s="47"/>
    </row>
    <row r="254" spans="2:5" x14ac:dyDescent="0.25">
      <c r="B254" s="19"/>
      <c r="C254" s="45"/>
      <c r="D254" s="46"/>
      <c r="E254" s="47"/>
    </row>
    <row r="255" spans="2:5" x14ac:dyDescent="0.25">
      <c r="B255" s="19"/>
      <c r="C255" s="45"/>
      <c r="D255" s="46"/>
      <c r="E255" s="47"/>
    </row>
    <row r="256" spans="2:5" x14ac:dyDescent="0.25">
      <c r="B256" s="19"/>
      <c r="C256" s="45"/>
      <c r="D256" s="46"/>
      <c r="E256" s="47"/>
    </row>
    <row r="257" spans="2:5" hidden="1" x14ac:dyDescent="0.25">
      <c r="B257" s="19"/>
      <c r="C257" s="28"/>
      <c r="D257" s="22"/>
      <c r="E257" s="47"/>
    </row>
    <row r="258" spans="2:5" hidden="1" x14ac:dyDescent="0.25">
      <c r="B258" s="19"/>
      <c r="C258" s="28"/>
      <c r="D258" s="22"/>
      <c r="E258" s="23"/>
    </row>
    <row r="259" spans="2:5" ht="16.5" hidden="1" thickBot="1" x14ac:dyDescent="0.3">
      <c r="B259" s="13" t="s">
        <v>5</v>
      </c>
      <c r="C259" s="28"/>
      <c r="D259" s="22"/>
      <c r="E259" s="40"/>
    </row>
    <row r="260" spans="2:5" hidden="1" x14ac:dyDescent="0.25">
      <c r="B260" s="19" t="s">
        <v>17</v>
      </c>
      <c r="C260" s="28"/>
      <c r="D260" s="22"/>
      <c r="E260" s="23"/>
    </row>
    <row r="261" spans="2:5" hidden="1" x14ac:dyDescent="0.25">
      <c r="B261" s="19" t="s">
        <v>22</v>
      </c>
      <c r="C261" s="28"/>
      <c r="D261" s="22"/>
      <c r="E261" s="23"/>
    </row>
    <row r="262" spans="2:5" hidden="1" x14ac:dyDescent="0.25">
      <c r="B262" s="19"/>
      <c r="C262" s="28"/>
      <c r="D262" s="22"/>
      <c r="E262" s="23"/>
    </row>
    <row r="263" spans="2:5" hidden="1" x14ac:dyDescent="0.25">
      <c r="B263" s="19"/>
      <c r="C263" s="28"/>
      <c r="D263" s="22"/>
      <c r="E263" s="23"/>
    </row>
    <row r="264" spans="2:5" hidden="1" x14ac:dyDescent="0.25">
      <c r="B264" s="19"/>
      <c r="C264" s="28"/>
      <c r="D264" s="22"/>
      <c r="E264" s="23"/>
    </row>
    <row r="265" spans="2:5" hidden="1" x14ac:dyDescent="0.25">
      <c r="B265" s="19"/>
      <c r="C265" s="28"/>
      <c r="D265" s="22"/>
      <c r="E265" s="23"/>
    </row>
    <row r="266" spans="2:5" hidden="1" x14ac:dyDescent="0.25">
      <c r="B266" s="19"/>
      <c r="C266" s="28"/>
      <c r="D266" s="22"/>
      <c r="E266" s="23"/>
    </row>
    <row r="267" spans="2:5" hidden="1" x14ac:dyDescent="0.25">
      <c r="B267" s="19"/>
      <c r="C267" s="28"/>
      <c r="D267" s="22"/>
      <c r="E267" s="23"/>
    </row>
    <row r="268" spans="2:5" hidden="1" x14ac:dyDescent="0.25">
      <c r="B268" s="19"/>
      <c r="C268" s="28"/>
      <c r="D268" s="22"/>
      <c r="E268" s="23"/>
    </row>
    <row r="269" spans="2:5" hidden="1" x14ac:dyDescent="0.25">
      <c r="B269" s="19"/>
      <c r="C269" s="28"/>
      <c r="D269" s="22"/>
      <c r="E269" s="23"/>
    </row>
    <row r="270" spans="2:5" hidden="1" x14ac:dyDescent="0.25">
      <c r="B270" s="19"/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t="16.5" hidden="1" thickBot="1" x14ac:dyDescent="0.3">
      <c r="B274" s="30"/>
    </row>
    <row r="275" spans="2:5" ht="16.5" hidden="1" thickBot="1" x14ac:dyDescent="0.3">
      <c r="B275" s="13" t="s">
        <v>5</v>
      </c>
      <c r="E275" s="14"/>
    </row>
    <row r="276" spans="2:5" hidden="1" x14ac:dyDescent="0.25"/>
    <row r="277" spans="2:5" hidden="1" x14ac:dyDescent="0.25">
      <c r="B277" s="20" t="s">
        <v>26</v>
      </c>
      <c r="C277" s="24"/>
      <c r="D277" s="24"/>
      <c r="E277" s="25"/>
    </row>
    <row r="278" spans="2:5" hidden="1" x14ac:dyDescent="0.25">
      <c r="B278" s="21"/>
      <c r="C278" s="22"/>
      <c r="D278" s="22"/>
      <c r="E278" s="23"/>
    </row>
    <row r="279" spans="2:5" hidden="1" x14ac:dyDescent="0.25">
      <c r="B279" s="21" t="s">
        <v>27</v>
      </c>
      <c r="C279" s="22"/>
      <c r="D279" s="22"/>
      <c r="E279" s="23"/>
    </row>
    <row r="280" spans="2:5" x14ac:dyDescent="0.25">
      <c r="B280" s="21"/>
      <c r="C280" s="22"/>
      <c r="D280" s="22"/>
      <c r="E280" s="23"/>
    </row>
    <row r="281" spans="2:5" ht="16.5" thickBot="1" x14ac:dyDescent="0.3">
      <c r="B281" s="21"/>
      <c r="C281" s="22"/>
      <c r="D281" s="22"/>
      <c r="E281" s="23"/>
    </row>
    <row r="282" spans="2:5" ht="16.5" thickBot="1" x14ac:dyDescent="0.3">
      <c r="B282" s="13" t="s">
        <v>5</v>
      </c>
      <c r="E282" s="27">
        <f>SUM(E199:E256)</f>
        <v>204753.96000000002</v>
      </c>
    </row>
    <row r="284" spans="2:5" ht="16.5" thickBot="1" x14ac:dyDescent="0.3"/>
    <row r="285" spans="2:5" x14ac:dyDescent="0.25">
      <c r="B285" s="20"/>
      <c r="C285" s="24" t="s">
        <v>11</v>
      </c>
      <c r="D285" s="24" t="s">
        <v>12</v>
      </c>
      <c r="E285" s="25" t="s">
        <v>13</v>
      </c>
    </row>
    <row r="286" spans="2:5" x14ac:dyDescent="0.25">
      <c r="B286" s="21" t="s">
        <v>23</v>
      </c>
      <c r="C286" s="22"/>
      <c r="D286" s="22"/>
      <c r="E286" s="48"/>
    </row>
    <row r="287" spans="2:5" x14ac:dyDescent="0.25">
      <c r="B287" s="21" t="s">
        <v>24</v>
      </c>
      <c r="C287" s="22"/>
      <c r="D287" s="22"/>
      <c r="E287" s="49"/>
    </row>
    <row r="288" spans="2:5" x14ac:dyDescent="0.25">
      <c r="B288" s="21"/>
      <c r="C288" s="22"/>
      <c r="D288" s="22"/>
      <c r="E288" s="49"/>
    </row>
    <row r="289" spans="2:9" x14ac:dyDescent="0.25">
      <c r="B289" s="21"/>
      <c r="C289" s="22"/>
      <c r="D289" s="22"/>
      <c r="E289" s="49"/>
    </row>
    <row r="290" spans="2:9" x14ac:dyDescent="0.25">
      <c r="B290" s="21"/>
      <c r="C290" s="22"/>
      <c r="D290" s="22"/>
      <c r="E290" s="23"/>
    </row>
    <row r="291" spans="2:9" x14ac:dyDescent="0.25">
      <c r="B291" s="21"/>
      <c r="C291" s="22"/>
      <c r="D291" s="22"/>
      <c r="E291" s="23"/>
    </row>
    <row r="292" spans="2:9" x14ac:dyDescent="0.25">
      <c r="B292" s="21"/>
      <c r="C292" s="22"/>
      <c r="D292" s="22"/>
      <c r="E292" s="23"/>
    </row>
    <row r="293" spans="2:9" x14ac:dyDescent="0.25">
      <c r="B293" s="21" t="s">
        <v>7</v>
      </c>
      <c r="C293" s="22"/>
      <c r="D293" s="22"/>
      <c r="E293" s="23"/>
      <c r="I293" s="38"/>
    </row>
    <row r="294" spans="2:9" x14ac:dyDescent="0.25">
      <c r="B294" s="21" t="s">
        <v>25</v>
      </c>
      <c r="C294" s="22"/>
      <c r="D294" s="22"/>
      <c r="E294" s="23"/>
      <c r="I294" s="38"/>
    </row>
    <row r="295" spans="2:9" x14ac:dyDescent="0.25">
      <c r="B295" s="21"/>
      <c r="C295" s="22"/>
      <c r="D295" s="22"/>
      <c r="E295" s="23"/>
    </row>
    <row r="296" spans="2:9" x14ac:dyDescent="0.25">
      <c r="B296" s="21"/>
      <c r="C296" s="22"/>
      <c r="D296" s="22"/>
      <c r="E296" s="23"/>
    </row>
    <row r="297" spans="2:9" x14ac:dyDescent="0.25">
      <c r="B297" s="21"/>
      <c r="C297" s="22"/>
      <c r="D297" s="22"/>
      <c r="E297" s="23"/>
    </row>
    <row r="298" spans="2:9" x14ac:dyDescent="0.25">
      <c r="B298" s="21"/>
      <c r="C298" s="22"/>
      <c r="D298" s="22"/>
      <c r="E298" s="23"/>
    </row>
    <row r="299" spans="2:9" x14ac:dyDescent="0.25">
      <c r="B299" s="21"/>
      <c r="C299" s="22"/>
      <c r="D299" s="22"/>
      <c r="E299" s="23"/>
    </row>
    <row r="300" spans="2:9" x14ac:dyDescent="0.25">
      <c r="B300" s="21"/>
      <c r="C300" s="22"/>
      <c r="D300" s="22"/>
      <c r="E300" s="23"/>
    </row>
    <row r="301" spans="2:9" x14ac:dyDescent="0.25">
      <c r="B301" s="21"/>
      <c r="C301" s="22"/>
      <c r="D301" s="22"/>
      <c r="E301" s="23"/>
    </row>
    <row r="302" spans="2:9" ht="16.5" thickBot="1" x14ac:dyDescent="0.3">
      <c r="B302" s="21"/>
      <c r="C302" s="22"/>
      <c r="D302" s="22"/>
      <c r="E302" s="23"/>
    </row>
    <row r="303" spans="2:9" ht="16.5" thickBot="1" x14ac:dyDescent="0.3">
      <c r="B303" s="41" t="s">
        <v>5</v>
      </c>
      <c r="C303" s="22"/>
      <c r="D303" s="22"/>
      <c r="E303" s="42">
        <f>SUM(E286:E302)</f>
        <v>0</v>
      </c>
    </row>
    <row r="305" spans="2:6" ht="16.5" thickBot="1" x14ac:dyDescent="0.3"/>
    <row r="306" spans="2:6" x14ac:dyDescent="0.25">
      <c r="B306" s="20" t="s">
        <v>36</v>
      </c>
      <c r="C306" s="24" t="s">
        <v>11</v>
      </c>
      <c r="D306" s="24" t="s">
        <v>12</v>
      </c>
      <c r="E306" s="25" t="s">
        <v>13</v>
      </c>
    </row>
    <row r="307" spans="2:6" x14ac:dyDescent="0.25">
      <c r="B307" s="21" t="s">
        <v>33</v>
      </c>
      <c r="C307" s="22"/>
      <c r="D307" s="22"/>
      <c r="E307" s="23"/>
    </row>
    <row r="308" spans="2:6" x14ac:dyDescent="0.25">
      <c r="B308" s="21" t="s">
        <v>37</v>
      </c>
      <c r="C308" s="22"/>
      <c r="D308" s="22"/>
      <c r="E308" s="23"/>
    </row>
    <row r="309" spans="2:6" ht="16.5" thickBot="1" x14ac:dyDescent="0.3">
      <c r="B309" s="21"/>
      <c r="C309" s="22"/>
      <c r="D309" s="22"/>
      <c r="E309" s="23"/>
    </row>
    <row r="310" spans="2:6" ht="16.5" thickBot="1" x14ac:dyDescent="0.3">
      <c r="B310" s="13" t="s">
        <v>5</v>
      </c>
      <c r="E310" s="27">
        <f>SUM(E307:E309)</f>
        <v>0</v>
      </c>
    </row>
    <row r="312" spans="2:6" ht="16.5" thickBot="1" x14ac:dyDescent="0.3"/>
    <row r="313" spans="2:6" x14ac:dyDescent="0.25">
      <c r="B313" s="18" t="s">
        <v>28</v>
      </c>
      <c r="C313" s="29" t="s">
        <v>11</v>
      </c>
      <c r="D313" s="24" t="s">
        <v>12</v>
      </c>
      <c r="E313" s="25" t="s">
        <v>13</v>
      </c>
    </row>
    <row r="314" spans="2:6" x14ac:dyDescent="0.25">
      <c r="B314" s="19" t="s">
        <v>29</v>
      </c>
      <c r="C314" s="28" t="s">
        <v>63</v>
      </c>
      <c r="D314" s="22" t="s">
        <v>58</v>
      </c>
      <c r="E314" s="48">
        <v>1314998.48</v>
      </c>
    </row>
    <row r="315" spans="2:6" x14ac:dyDescent="0.25">
      <c r="B315" s="19"/>
      <c r="C315" s="28" t="s">
        <v>63</v>
      </c>
      <c r="D315" s="22" t="s">
        <v>58</v>
      </c>
      <c r="E315" s="50">
        <v>1645813.13</v>
      </c>
    </row>
    <row r="316" spans="2:6" x14ac:dyDescent="0.25">
      <c r="B316" s="19"/>
      <c r="C316" s="28" t="s">
        <v>63</v>
      </c>
      <c r="D316" s="22" t="s">
        <v>58</v>
      </c>
      <c r="E316" s="51">
        <v>1480444.03</v>
      </c>
    </row>
    <row r="317" spans="2:6" x14ac:dyDescent="0.25">
      <c r="B317" s="19"/>
      <c r="C317" s="28" t="s">
        <v>63</v>
      </c>
      <c r="D317" s="22" t="s">
        <v>58</v>
      </c>
      <c r="E317" s="32">
        <v>1758024.65</v>
      </c>
    </row>
    <row r="318" spans="2:6" x14ac:dyDescent="0.25">
      <c r="B318" s="19"/>
      <c r="C318" s="28" t="s">
        <v>63</v>
      </c>
      <c r="D318" s="22" t="s">
        <v>58</v>
      </c>
      <c r="E318" s="55">
        <v>897165.29</v>
      </c>
      <c r="F318" s="4" t="s">
        <v>74</v>
      </c>
    </row>
    <row r="319" spans="2:6" x14ac:dyDescent="0.25">
      <c r="B319" s="19"/>
      <c r="C319" s="28"/>
      <c r="D319" s="22"/>
      <c r="E319" s="51"/>
    </row>
    <row r="320" spans="2:6" x14ac:dyDescent="0.25">
      <c r="B320" s="19"/>
      <c r="C320" s="28"/>
      <c r="D320" s="22"/>
      <c r="E320" s="32"/>
    </row>
    <row r="321" spans="2:9" ht="16.5" thickBot="1" x14ac:dyDescent="0.3">
      <c r="B321" s="19" t="s">
        <v>30</v>
      </c>
      <c r="C321" s="28"/>
      <c r="D321" s="22"/>
      <c r="E321" s="55"/>
    </row>
    <row r="322" spans="2:9" ht="16.5" thickBot="1" x14ac:dyDescent="0.3">
      <c r="B322" s="13" t="s">
        <v>5</v>
      </c>
      <c r="C322" s="28"/>
      <c r="D322" s="31"/>
      <c r="E322" s="14">
        <f>SUM(E314:E321)</f>
        <v>7096445.5799999991</v>
      </c>
    </row>
    <row r="323" spans="2:9" x14ac:dyDescent="0.25">
      <c r="B323" s="35"/>
      <c r="C323" s="36"/>
      <c r="D323" s="36"/>
      <c r="E323" s="37"/>
    </row>
    <row r="324" spans="2:9" ht="16.5" thickBot="1" x14ac:dyDescent="0.3">
      <c r="B324" s="35"/>
      <c r="C324" s="36"/>
      <c r="D324" s="36"/>
      <c r="E324" s="37"/>
    </row>
    <row r="325" spans="2:9" x14ac:dyDescent="0.25">
      <c r="B325" s="18" t="s">
        <v>41</v>
      </c>
      <c r="C325" s="29" t="s">
        <v>11</v>
      </c>
      <c r="D325" s="24" t="s">
        <v>12</v>
      </c>
      <c r="E325" s="25" t="s">
        <v>13</v>
      </c>
    </row>
    <row r="326" spans="2:9" x14ac:dyDescent="0.25">
      <c r="B326" s="19" t="s">
        <v>33</v>
      </c>
      <c r="C326" s="28" t="s">
        <v>76</v>
      </c>
      <c r="D326" s="22" t="s">
        <v>58</v>
      </c>
      <c r="E326" s="23">
        <v>4245.6000000000004</v>
      </c>
      <c r="F326" s="4" t="s">
        <v>72</v>
      </c>
    </row>
    <row r="327" spans="2:9" x14ac:dyDescent="0.25">
      <c r="B327" s="19" t="s">
        <v>6</v>
      </c>
      <c r="C327" s="29"/>
      <c r="D327" s="24"/>
      <c r="E327" s="39"/>
    </row>
    <row r="328" spans="2:9" x14ac:dyDescent="0.25">
      <c r="B328" s="19"/>
      <c r="C328" s="29"/>
      <c r="D328" s="24"/>
      <c r="E328" s="39"/>
    </row>
    <row r="329" spans="2:9" x14ac:dyDescent="0.25">
      <c r="B329" s="19"/>
      <c r="C329" s="29"/>
      <c r="D329" s="24"/>
      <c r="E329" s="39"/>
    </row>
    <row r="330" spans="2:9" x14ac:dyDescent="0.25">
      <c r="B330" s="19"/>
      <c r="C330" s="29"/>
      <c r="D330" s="24"/>
      <c r="E330" s="39"/>
    </row>
    <row r="331" spans="2:9" x14ac:dyDescent="0.25">
      <c r="B331" s="19"/>
      <c r="C331" s="28"/>
      <c r="D331" s="22"/>
      <c r="E331" s="32"/>
    </row>
    <row r="332" spans="2:9" x14ac:dyDescent="0.25">
      <c r="B332" s="19"/>
      <c r="C332" s="28"/>
      <c r="D332" s="22"/>
      <c r="E332" s="32"/>
    </row>
    <row r="333" spans="2:9" x14ac:dyDescent="0.25">
      <c r="B333" s="19"/>
      <c r="C333" s="28"/>
      <c r="D333" s="22"/>
      <c r="E333" s="32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  <c r="I335" s="15"/>
    </row>
    <row r="336" spans="2:9" x14ac:dyDescent="0.25">
      <c r="B336" s="19"/>
      <c r="C336" s="28"/>
      <c r="D336" s="22"/>
      <c r="E336" s="32"/>
      <c r="I336" s="15"/>
    </row>
    <row r="337" spans="2:5" x14ac:dyDescent="0.25">
      <c r="B337" s="19"/>
      <c r="C337" s="28"/>
      <c r="D337" s="22"/>
      <c r="E337" s="32"/>
    </row>
    <row r="338" spans="2:5" ht="16.5" thickBot="1" x14ac:dyDescent="0.3">
      <c r="B338" s="19" t="s">
        <v>40</v>
      </c>
      <c r="C338" s="28"/>
      <c r="D338" s="22"/>
      <c r="E338" s="32"/>
    </row>
    <row r="339" spans="2:5" ht="16.5" thickBot="1" x14ac:dyDescent="0.3">
      <c r="B339" s="13" t="s">
        <v>5</v>
      </c>
      <c r="C339" s="28"/>
      <c r="D339" s="31"/>
      <c r="E339" s="14">
        <f>SUM(E326:E338)</f>
        <v>4245.6000000000004</v>
      </c>
    </row>
    <row r="340" spans="2:5" ht="16.5" thickBot="1" x14ac:dyDescent="0.3">
      <c r="B340" s="35"/>
      <c r="C340" s="36"/>
      <c r="D340" s="36"/>
      <c r="E340" s="37"/>
    </row>
    <row r="341" spans="2:5" x14ac:dyDescent="0.25">
      <c r="B341" s="18" t="s">
        <v>23</v>
      </c>
      <c r="C341" s="29" t="s">
        <v>11</v>
      </c>
      <c r="D341" s="24" t="s">
        <v>12</v>
      </c>
      <c r="E341" s="25" t="s">
        <v>13</v>
      </c>
    </row>
    <row r="342" spans="2:5" x14ac:dyDescent="0.25">
      <c r="B342" s="19" t="s">
        <v>6</v>
      </c>
      <c r="C342" s="28"/>
      <c r="D342" s="22"/>
      <c r="E342" s="23"/>
    </row>
    <row r="343" spans="2:5" x14ac:dyDescent="0.25">
      <c r="B343" s="19"/>
      <c r="C343" s="28"/>
      <c r="D343" s="22"/>
      <c r="E343" s="32"/>
    </row>
    <row r="344" spans="2:5" x14ac:dyDescent="0.25">
      <c r="B344" s="19"/>
      <c r="C344" s="28"/>
      <c r="D344" s="22"/>
      <c r="E344" s="32"/>
    </row>
    <row r="345" spans="2:5" ht="16.5" thickBot="1" x14ac:dyDescent="0.3">
      <c r="B345" s="19" t="s">
        <v>42</v>
      </c>
      <c r="C345" s="28"/>
      <c r="D345" s="22"/>
      <c r="E345" s="32"/>
    </row>
    <row r="346" spans="2:5" ht="16.5" thickBot="1" x14ac:dyDescent="0.3">
      <c r="B346" s="13" t="s">
        <v>5</v>
      </c>
      <c r="C346" s="28"/>
      <c r="D346" s="31"/>
      <c r="E346" s="14">
        <f>SUM(E342:E345)</f>
        <v>0</v>
      </c>
    </row>
    <row r="347" spans="2:5" ht="16.5" thickBot="1" x14ac:dyDescent="0.3">
      <c r="B347" s="35"/>
      <c r="C347" s="36"/>
      <c r="D347" s="36"/>
      <c r="E347" s="37"/>
    </row>
    <row r="348" spans="2:5" x14ac:dyDescent="0.25">
      <c r="B348" s="18" t="s">
        <v>43</v>
      </c>
      <c r="C348" s="29" t="s">
        <v>11</v>
      </c>
      <c r="D348" s="24" t="s">
        <v>12</v>
      </c>
      <c r="E348" s="25" t="s">
        <v>13</v>
      </c>
    </row>
    <row r="349" spans="2:5" x14ac:dyDescent="0.25">
      <c r="B349" s="19" t="s">
        <v>6</v>
      </c>
      <c r="C349" s="28"/>
      <c r="D349" s="22"/>
      <c r="E349" s="49"/>
    </row>
    <row r="350" spans="2:5" x14ac:dyDescent="0.25">
      <c r="B350" s="19"/>
      <c r="C350" s="28"/>
      <c r="D350" s="22"/>
      <c r="E350" s="49"/>
    </row>
    <row r="351" spans="2:5" x14ac:dyDescent="0.25">
      <c r="B351" s="19"/>
      <c r="C351" s="28"/>
      <c r="D351" s="22"/>
      <c r="E351" s="23"/>
    </row>
    <row r="352" spans="2:5" x14ac:dyDescent="0.25">
      <c r="B352" s="19"/>
      <c r="C352" s="28"/>
      <c r="D352" s="23"/>
      <c r="E352" s="23"/>
    </row>
    <row r="353" spans="2:5" x14ac:dyDescent="0.25">
      <c r="B353" s="19"/>
      <c r="C353" s="28"/>
      <c r="D353" s="22"/>
      <c r="E353" s="23"/>
    </row>
    <row r="354" spans="2:5" x14ac:dyDescent="0.25">
      <c r="B354" s="19"/>
      <c r="C354" s="28"/>
      <c r="D354" s="22"/>
      <c r="E354" s="23"/>
    </row>
    <row r="355" spans="2:5" x14ac:dyDescent="0.25">
      <c r="B355" s="19"/>
      <c r="C355" s="28"/>
      <c r="D355" s="22"/>
      <c r="E355" s="23"/>
    </row>
    <row r="356" spans="2:5" x14ac:dyDescent="0.25">
      <c r="B356" s="19"/>
      <c r="C356" s="28"/>
      <c r="D356" s="22"/>
      <c r="E356" s="23"/>
    </row>
    <row r="357" spans="2:5" x14ac:dyDescent="0.25">
      <c r="B357" s="19"/>
      <c r="C357" s="28"/>
      <c r="D357" s="22"/>
      <c r="E357" s="23"/>
    </row>
    <row r="358" spans="2:5" x14ac:dyDescent="0.25">
      <c r="B358" s="19"/>
      <c r="C358" s="28"/>
      <c r="D358" s="22"/>
      <c r="E358" s="23"/>
    </row>
    <row r="359" spans="2:5" x14ac:dyDescent="0.25">
      <c r="B359" s="19"/>
      <c r="C359" s="28"/>
      <c r="D359" s="22"/>
      <c r="E359" s="23"/>
    </row>
    <row r="360" spans="2:5" x14ac:dyDescent="0.25">
      <c r="B360" s="19"/>
      <c r="C360" s="28"/>
      <c r="D360" s="22"/>
      <c r="E360" s="23"/>
    </row>
    <row r="361" spans="2:5" x14ac:dyDescent="0.25">
      <c r="B361" s="19"/>
      <c r="C361" s="28"/>
      <c r="D361" s="22"/>
      <c r="E361" s="23"/>
    </row>
    <row r="362" spans="2:5" x14ac:dyDescent="0.25">
      <c r="B362" s="19"/>
      <c r="C362" s="28"/>
      <c r="D362" s="22"/>
      <c r="E362" s="23"/>
    </row>
    <row r="363" spans="2:5" x14ac:dyDescent="0.25">
      <c r="B363" s="19"/>
      <c r="C363" s="28"/>
      <c r="D363" s="22"/>
      <c r="E363" s="23"/>
    </row>
    <row r="364" spans="2:5" x14ac:dyDescent="0.25">
      <c r="B364" s="19"/>
      <c r="C364" s="28"/>
      <c r="D364" s="22"/>
      <c r="E364" s="23"/>
    </row>
    <row r="365" spans="2:5" x14ac:dyDescent="0.25">
      <c r="B365" s="19"/>
      <c r="C365" s="28"/>
      <c r="D365" s="22"/>
      <c r="E365" s="23"/>
    </row>
    <row r="366" spans="2:5" x14ac:dyDescent="0.25">
      <c r="B366" s="19"/>
      <c r="C366" s="28"/>
      <c r="D366" s="22"/>
      <c r="E366" s="23"/>
    </row>
    <row r="367" spans="2:5" x14ac:dyDescent="0.25">
      <c r="B367" s="19"/>
      <c r="C367" s="28"/>
      <c r="D367" s="22"/>
      <c r="E367" s="23"/>
    </row>
    <row r="368" spans="2:5" x14ac:dyDescent="0.25">
      <c r="B368" s="19"/>
      <c r="C368" s="28"/>
      <c r="D368" s="22"/>
      <c r="E368" s="23"/>
    </row>
    <row r="369" spans="2:7" x14ac:dyDescent="0.25">
      <c r="B369" s="19"/>
      <c r="C369" s="28"/>
      <c r="D369" s="22"/>
      <c r="E369" s="23"/>
    </row>
    <row r="370" spans="2:7" x14ac:dyDescent="0.25">
      <c r="B370" s="19"/>
      <c r="C370" s="28"/>
      <c r="D370" s="22"/>
      <c r="E370" s="23"/>
    </row>
    <row r="371" spans="2:7" x14ac:dyDescent="0.25">
      <c r="B371" s="19"/>
      <c r="C371" s="28"/>
      <c r="D371" s="22"/>
      <c r="E371" s="23"/>
    </row>
    <row r="372" spans="2:7" x14ac:dyDescent="0.25">
      <c r="B372" s="19"/>
      <c r="C372" s="28"/>
      <c r="D372" s="22"/>
      <c r="E372" s="23"/>
    </row>
    <row r="373" spans="2:7" x14ac:dyDescent="0.25">
      <c r="B373" s="19"/>
      <c r="C373" s="28"/>
      <c r="D373" s="22"/>
      <c r="E373" s="32"/>
      <c r="F373" s="5"/>
    </row>
    <row r="374" spans="2:7" x14ac:dyDescent="0.25">
      <c r="B374" s="19"/>
      <c r="C374" s="28"/>
      <c r="D374" s="22"/>
      <c r="E374" s="32"/>
    </row>
    <row r="375" spans="2:7" x14ac:dyDescent="0.25">
      <c r="B375" s="19"/>
      <c r="C375" s="28"/>
      <c r="D375" s="22"/>
      <c r="E375" s="32"/>
    </row>
    <row r="376" spans="2:7" x14ac:dyDescent="0.25">
      <c r="B376" s="19"/>
      <c r="C376" s="28"/>
      <c r="D376" s="22"/>
      <c r="E376" s="32"/>
    </row>
    <row r="377" spans="2:7" x14ac:dyDescent="0.25">
      <c r="B377" s="19"/>
      <c r="C377" s="28"/>
      <c r="D377" s="22"/>
      <c r="E377" s="32"/>
    </row>
    <row r="378" spans="2:7" x14ac:dyDescent="0.25">
      <c r="B378" s="19"/>
      <c r="C378" s="28"/>
      <c r="D378" s="22"/>
      <c r="E378" s="32"/>
    </row>
    <row r="379" spans="2:7" x14ac:dyDescent="0.25">
      <c r="B379" s="19"/>
      <c r="C379" s="28"/>
      <c r="D379" s="22"/>
      <c r="E379" s="32"/>
    </row>
    <row r="380" spans="2:7" x14ac:dyDescent="0.25">
      <c r="B380" s="19"/>
      <c r="C380" s="28"/>
      <c r="D380" s="22"/>
      <c r="E380" s="32"/>
    </row>
    <row r="381" spans="2:7" ht="16.5" thickBot="1" x14ac:dyDescent="0.3">
      <c r="B381" s="19" t="s">
        <v>44</v>
      </c>
      <c r="C381" s="28"/>
      <c r="D381" s="22"/>
      <c r="E381" s="32"/>
    </row>
    <row r="382" spans="2:7" ht="16.5" thickBot="1" x14ac:dyDescent="0.3">
      <c r="B382" s="13" t="s">
        <v>5</v>
      </c>
      <c r="C382" s="28"/>
      <c r="D382" s="31"/>
      <c r="E382" s="14">
        <f>SUM(E349:E381)</f>
        <v>0</v>
      </c>
      <c r="G382" s="38"/>
    </row>
    <row r="384" spans="2:7" ht="16.5" thickBot="1" x14ac:dyDescent="0.3">
      <c r="G384" s="15"/>
    </row>
    <row r="385" spans="2:10" ht="16.5" thickBot="1" x14ac:dyDescent="0.3">
      <c r="B385" s="13" t="s">
        <v>4</v>
      </c>
      <c r="E385" s="14">
        <f>+E382+E346+E339+E322+E310+E303+E282+E195+E187+E174+E161+E76+E40+E32+E17</f>
        <v>7657290.9899999984</v>
      </c>
      <c r="J385" s="38"/>
    </row>
    <row r="386" spans="2:10" x14ac:dyDescent="0.25">
      <c r="J386" s="38"/>
    </row>
    <row r="387" spans="2:10" x14ac:dyDescent="0.25">
      <c r="F387" s="17"/>
      <c r="J387" s="38"/>
    </row>
    <row r="388" spans="2:10" x14ac:dyDescent="0.25">
      <c r="F388" s="17"/>
      <c r="J388" s="38"/>
    </row>
    <row r="389" spans="2:10" x14ac:dyDescent="0.25">
      <c r="F389" s="17"/>
    </row>
    <row r="390" spans="2:10" x14ac:dyDescent="0.25">
      <c r="F390" s="17"/>
      <c r="J390" s="38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524" ht="20.25" customHeight="1" x14ac:dyDescent="0.25"/>
    <row r="525" ht="18" customHeight="1" x14ac:dyDescent="0.25"/>
    <row r="526" ht="19.5" customHeight="1" x14ac:dyDescent="0.25"/>
    <row r="527" ht="15.75" customHeight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97" spans="9:9" x14ac:dyDescent="0.25">
      <c r="I597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2022-10-06T08:21:23Z</cp:lastPrinted>
  <dcterms:created xsi:type="dcterms:W3CDTF">2018-10-31T11:46:40Z</dcterms:created>
  <dcterms:modified xsi:type="dcterms:W3CDTF">2022-10-07T07:52:23Z</dcterms:modified>
</cp:coreProperties>
</file>