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4" i="1" l="1"/>
  <c r="E102" i="1"/>
  <c r="E351" i="1"/>
  <c r="E337" i="1"/>
  <c r="E330" i="1"/>
  <c r="E298" i="1" l="1"/>
  <c r="E64" i="1"/>
  <c r="E283" i="1"/>
  <c r="E313" i="1"/>
  <c r="E305" i="1"/>
  <c r="E206" i="1"/>
  <c r="E276" i="1" l="1"/>
</calcChain>
</file>

<file path=xl/sharedStrings.xml><?xml version="1.0" encoding="utf-8"?>
<sst xmlns="http://schemas.openxmlformats.org/spreadsheetml/2006/main" count="184" uniqueCount="84">
  <si>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</si>
  <si>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</si>
  <si>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</si>
  <si>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</si>
  <si>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</si>
  <si>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</si>
  <si>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</si>
  <si>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</si>
  <si>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</si>
  <si>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</si>
  <si>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</si>
  <si>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</si>
  <si>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</si>
  <si>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</si>
  <si>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</si>
  <si>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</si>
  <si>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</si>
  <si>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</si>
  <si>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</si>
  <si>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</si>
  <si>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</si>
  <si>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</si>
  <si>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</si>
  <si>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</si>
  <si>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</si>
  <si>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</si>
  <si>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</si>
  <si>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</si>
  <si>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</si>
  <si>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</si>
  <si>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</si>
  <si>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</si>
  <si>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</si>
  <si>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</si>
  <si>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</si>
  <si>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</si>
  <si>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</si>
  <si>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</si>
  <si>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</si>
  <si>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</si>
  <si>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</si>
  <si>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</si>
  <si>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03.07.2020.</t>
  </si>
  <si>
    <t>Датум уноса 06.07.2020.</t>
  </si>
  <si>
    <t>Асигнације</t>
  </si>
  <si>
    <t>Месокомбинат</t>
  </si>
  <si>
    <t>промет</t>
  </si>
  <si>
    <t>Лесковац</t>
  </si>
  <si>
    <t>7.јули промет</t>
  </si>
  <si>
    <t>Врање</t>
  </si>
  <si>
    <t xml:space="preserve">Месокомбинат </t>
  </si>
  <si>
    <t>Ружа импекс</t>
  </si>
  <si>
    <t>Ниш</t>
  </si>
  <si>
    <t>Милк хаус</t>
  </si>
  <si>
    <t xml:space="preserve">ЈП Нови дом </t>
  </si>
  <si>
    <t xml:space="preserve">Милк хаус </t>
  </si>
  <si>
    <t>,</t>
  </si>
  <si>
    <t>Милк хаус                Ниш</t>
  </si>
  <si>
    <t>Биопродукт груп</t>
  </si>
  <si>
    <t>КПП 07В-31</t>
  </si>
  <si>
    <t>Санитетски и мед.</t>
  </si>
  <si>
    <t>КПП 07В-32</t>
  </si>
  <si>
    <t>Матер.трошкови</t>
  </si>
  <si>
    <t>КПП 07В-33</t>
  </si>
  <si>
    <t>Трен доо</t>
  </si>
  <si>
    <t>Натали дрогерија</t>
  </si>
  <si>
    <t>доо</t>
  </si>
  <si>
    <t>Еуромедицина дооНови Сад</t>
  </si>
  <si>
    <t xml:space="preserve">Велебит доо </t>
  </si>
  <si>
    <t>Нови Сад</t>
  </si>
  <si>
    <t>Кепром доо</t>
  </si>
  <si>
    <t>Београд</t>
  </si>
  <si>
    <t>Лајон доо</t>
  </si>
  <si>
    <t>Маклер</t>
  </si>
  <si>
    <t>ЈП Нови дом</t>
  </si>
  <si>
    <t>ДАС систем доо</t>
  </si>
  <si>
    <t>Рашка комерц</t>
  </si>
  <si>
    <t>Натали дрогер.тр</t>
  </si>
  <si>
    <t>Белком лифтови</t>
  </si>
  <si>
    <t xml:space="preserve">Ако мед доо </t>
  </si>
  <si>
    <t>Дексон</t>
  </si>
  <si>
    <t xml:space="preserve">Медикон доо </t>
  </si>
  <si>
    <t>Деч</t>
  </si>
  <si>
    <t>Телеком Србија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</si>
</sst>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9"/>
  <sheetViews>
    <sheetView tabSelected="1" topLeftCell="A338" workbookViewId="0">
      <selection activeCell="E357" sqref="E357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1.5703125" bestFit="1" customWidth="1"/>
    <col min="8" max="8" width="9.140625" style="15"/>
    <col min="9" max="9" width="10.140625" bestFit="1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43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42</v>
      </c>
      <c r="D9" s="4"/>
      <c r="K9" s="6"/>
    </row>
    <row r="10" spans="1:11" ht="18.75" x14ac:dyDescent="0.3">
      <c r="A10" s="2"/>
      <c r="C10" s="9" t="s">
        <v>44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/>
      <c r="D14" s="22"/>
      <c r="E14" s="23"/>
      <c r="H14"/>
    </row>
    <row r="15" spans="1:11" x14ac:dyDescent="0.25">
      <c r="B15" s="21" t="s">
        <v>28</v>
      </c>
      <c r="C15" s="22"/>
      <c r="D15" s="22"/>
      <c r="E15" s="23"/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ht="16.5" thickBot="1" x14ac:dyDescent="0.3">
      <c r="B63" s="26"/>
      <c r="C63" s="22"/>
      <c r="D63" s="22"/>
      <c r="E63" s="23"/>
    </row>
    <row r="64" spans="2:12" ht="16.5" thickBot="1" x14ac:dyDescent="0.3">
      <c r="B64" s="13" t="s">
        <v>5</v>
      </c>
      <c r="E64" s="27">
        <f>SUM(E14:E63)</f>
        <v>0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 t="s">
        <v>45</v>
      </c>
      <c r="D69" s="22" t="s">
        <v>47</v>
      </c>
      <c r="E69" s="23">
        <v>25844.82</v>
      </c>
    </row>
    <row r="70" spans="2:11" x14ac:dyDescent="0.25">
      <c r="B70" s="19" t="s">
        <v>8</v>
      </c>
      <c r="C70" s="28" t="s">
        <v>46</v>
      </c>
      <c r="D70" s="22"/>
      <c r="E70" s="23"/>
    </row>
    <row r="71" spans="2:11" x14ac:dyDescent="0.25">
      <c r="B71" s="19" t="s">
        <v>9</v>
      </c>
      <c r="C71" s="28" t="s">
        <v>48</v>
      </c>
      <c r="D71" s="22" t="s">
        <v>49</v>
      </c>
      <c r="E71" s="23">
        <v>33044.39</v>
      </c>
    </row>
    <row r="72" spans="2:11" x14ac:dyDescent="0.25">
      <c r="B72" s="19" t="s">
        <v>10</v>
      </c>
      <c r="C72" s="28" t="s">
        <v>48</v>
      </c>
      <c r="D72" s="22" t="s">
        <v>49</v>
      </c>
      <c r="E72" s="23">
        <v>107134.89</v>
      </c>
      <c r="G72" s="1"/>
    </row>
    <row r="73" spans="2:11" x14ac:dyDescent="0.25">
      <c r="B73" s="21"/>
      <c r="C73" s="28" t="s">
        <v>48</v>
      </c>
      <c r="D73" s="22" t="s">
        <v>49</v>
      </c>
      <c r="E73" s="23">
        <v>57698.3</v>
      </c>
    </row>
    <row r="74" spans="2:11" x14ac:dyDescent="0.25">
      <c r="B74" s="19"/>
      <c r="C74" s="28" t="s">
        <v>48</v>
      </c>
      <c r="D74" s="22" t="s">
        <v>49</v>
      </c>
      <c r="E74" s="23">
        <v>68136.75</v>
      </c>
    </row>
    <row r="75" spans="2:11" hidden="1" x14ac:dyDescent="0.25">
      <c r="B75" s="19"/>
      <c r="C75" s="28"/>
      <c r="D75" s="22"/>
      <c r="E75" s="23"/>
    </row>
    <row r="76" spans="2:11" hidden="1" x14ac:dyDescent="0.25">
      <c r="B76" s="19"/>
      <c r="C76" s="28"/>
      <c r="D76" s="22"/>
      <c r="E76" s="23"/>
    </row>
    <row r="77" spans="2:11" hidden="1" x14ac:dyDescent="0.25">
      <c r="B77" s="19"/>
      <c r="C77" s="28"/>
      <c r="D77" s="22"/>
      <c r="E77" s="23"/>
    </row>
    <row r="78" spans="2:11" hidden="1" x14ac:dyDescent="0.25">
      <c r="B78" s="19"/>
      <c r="C78" s="28"/>
      <c r="D78" s="22"/>
      <c r="E78" s="23"/>
    </row>
    <row r="79" spans="2:11" hidden="1" x14ac:dyDescent="0.25">
      <c r="B79" s="19"/>
      <c r="C79" s="28"/>
      <c r="D79" s="22"/>
      <c r="E79" s="23"/>
    </row>
    <row r="80" spans="2:11" hidden="1" x14ac:dyDescent="0.25">
      <c r="B80" s="19"/>
      <c r="C80" s="28"/>
      <c r="D80" s="22"/>
      <c r="E80" s="23"/>
    </row>
    <row r="81" spans="2:14" hidden="1" x14ac:dyDescent="0.25">
      <c r="B81" s="19"/>
      <c r="C81" s="28"/>
      <c r="D81" s="22"/>
      <c r="E81" s="23"/>
    </row>
    <row r="82" spans="2:14" hidden="1" x14ac:dyDescent="0.25">
      <c r="B82" s="19"/>
      <c r="C82" s="28"/>
      <c r="D82" s="22"/>
      <c r="E82" s="23"/>
    </row>
    <row r="83" spans="2:14" hidden="1" x14ac:dyDescent="0.25">
      <c r="B83" s="19"/>
      <c r="C83" s="28"/>
      <c r="D83" s="22"/>
      <c r="E83" s="23"/>
    </row>
    <row r="84" spans="2:14" hidden="1" x14ac:dyDescent="0.25">
      <c r="B84" s="19"/>
      <c r="C84" s="28"/>
      <c r="D84" s="22"/>
      <c r="E84" s="23"/>
      <c r="N84" s="17"/>
    </row>
    <row r="85" spans="2:14" hidden="1" x14ac:dyDescent="0.25">
      <c r="B85" s="19"/>
      <c r="C85" s="28"/>
      <c r="D85" s="22"/>
      <c r="E85" s="23"/>
    </row>
    <row r="86" spans="2:14" hidden="1" x14ac:dyDescent="0.25">
      <c r="B86" s="19"/>
      <c r="C86" s="28"/>
      <c r="D86" s="22"/>
      <c r="E86" s="23"/>
    </row>
    <row r="87" spans="2:14" hidden="1" x14ac:dyDescent="0.25">
      <c r="B87" s="19"/>
      <c r="C87" s="28"/>
      <c r="D87" s="22"/>
      <c r="E87" s="23"/>
    </row>
    <row r="88" spans="2:14" hidden="1" x14ac:dyDescent="0.25">
      <c r="B88" s="19"/>
      <c r="C88" s="28"/>
      <c r="D88" s="22"/>
      <c r="E88" s="23"/>
    </row>
    <row r="89" spans="2:14" x14ac:dyDescent="0.25">
      <c r="B89" s="19"/>
      <c r="C89" s="28" t="s">
        <v>50</v>
      </c>
      <c r="D89" s="22" t="s">
        <v>47</v>
      </c>
      <c r="E89" s="23">
        <v>75297.119999999995</v>
      </c>
    </row>
    <row r="90" spans="2:14" x14ac:dyDescent="0.25">
      <c r="B90" s="19"/>
      <c r="C90" s="28" t="s">
        <v>46</v>
      </c>
      <c r="D90" s="22"/>
      <c r="E90" s="23"/>
    </row>
    <row r="91" spans="2:14" x14ac:dyDescent="0.25">
      <c r="B91" s="19"/>
      <c r="C91" s="28" t="s">
        <v>50</v>
      </c>
      <c r="D91" s="22" t="s">
        <v>47</v>
      </c>
      <c r="E91" s="23">
        <v>26355.77</v>
      </c>
    </row>
    <row r="92" spans="2:14" x14ac:dyDescent="0.25">
      <c r="B92" s="19"/>
      <c r="C92" s="28" t="s">
        <v>46</v>
      </c>
      <c r="D92" s="22"/>
      <c r="E92" s="23"/>
    </row>
    <row r="93" spans="2:14" x14ac:dyDescent="0.25">
      <c r="B93" s="19"/>
      <c r="C93" s="28" t="s">
        <v>50</v>
      </c>
      <c r="D93" s="22" t="s">
        <v>47</v>
      </c>
      <c r="E93" s="23">
        <v>49257.24</v>
      </c>
    </row>
    <row r="94" spans="2:14" x14ac:dyDescent="0.25">
      <c r="B94" s="19"/>
      <c r="C94" s="28" t="s">
        <v>46</v>
      </c>
      <c r="D94" s="22"/>
      <c r="E94" s="23"/>
    </row>
    <row r="95" spans="2:14" x14ac:dyDescent="0.25">
      <c r="B95" s="19"/>
      <c r="C95" s="28" t="s">
        <v>51</v>
      </c>
      <c r="D95" s="22" t="s">
        <v>52</v>
      </c>
      <c r="E95" s="23">
        <v>36354</v>
      </c>
    </row>
    <row r="96" spans="2:14" x14ac:dyDescent="0.25">
      <c r="B96" s="19"/>
      <c r="C96" s="28" t="s">
        <v>53</v>
      </c>
      <c r="D96" s="22" t="s">
        <v>52</v>
      </c>
      <c r="E96" s="23">
        <v>56705.47</v>
      </c>
    </row>
    <row r="97" spans="1:7" x14ac:dyDescent="0.25">
      <c r="B97" s="19"/>
      <c r="C97" s="28" t="s">
        <v>53</v>
      </c>
      <c r="D97" s="22" t="s">
        <v>52</v>
      </c>
      <c r="E97" s="23">
        <v>95698.71</v>
      </c>
    </row>
    <row r="98" spans="1:7" x14ac:dyDescent="0.25">
      <c r="A98" t="s">
        <v>56</v>
      </c>
      <c r="B98" s="19"/>
      <c r="C98" s="28" t="s">
        <v>55</v>
      </c>
      <c r="D98" s="22" t="s">
        <v>52</v>
      </c>
      <c r="E98" s="23">
        <v>147118.74</v>
      </c>
    </row>
    <row r="99" spans="1:7" x14ac:dyDescent="0.25">
      <c r="B99" s="19"/>
      <c r="C99" s="28" t="s">
        <v>57</v>
      </c>
      <c r="D99" s="22"/>
      <c r="E99" s="23">
        <v>125753.04</v>
      </c>
    </row>
    <row r="100" spans="1:7" x14ac:dyDescent="0.25">
      <c r="B100" s="19"/>
      <c r="C100" s="28" t="s">
        <v>58</v>
      </c>
      <c r="D100" s="22" t="s">
        <v>49</v>
      </c>
      <c r="E100" s="23">
        <v>67098.45</v>
      </c>
    </row>
    <row r="101" spans="1:7" ht="16.5" thickBot="1" x14ac:dyDescent="0.3">
      <c r="B101" s="30"/>
      <c r="C101" s="28" t="s">
        <v>48</v>
      </c>
      <c r="D101" s="22" t="s">
        <v>49</v>
      </c>
      <c r="E101" s="23">
        <v>45368.68</v>
      </c>
    </row>
    <row r="102" spans="1:7" ht="16.5" thickBot="1" x14ac:dyDescent="0.3">
      <c r="B102" s="13" t="s">
        <v>5</v>
      </c>
      <c r="E102" s="27">
        <f>SUM(E69:E101)</f>
        <v>1016866.37</v>
      </c>
      <c r="G102" s="15">
        <v>631527.46</v>
      </c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/>
      <c r="D109" s="22"/>
      <c r="E109" s="23"/>
    </row>
    <row r="110" spans="1:7" x14ac:dyDescent="0.25">
      <c r="B110" s="21" t="s">
        <v>15</v>
      </c>
      <c r="C110" s="22"/>
      <c r="D110" s="22"/>
      <c r="E110" s="23"/>
    </row>
    <row r="111" spans="1:7" x14ac:dyDescent="0.25">
      <c r="B111" s="21" t="s">
        <v>16</v>
      </c>
      <c r="C111" s="22"/>
      <c r="D111" s="22"/>
      <c r="E111" s="23"/>
    </row>
    <row r="112" spans="1:7" x14ac:dyDescent="0.25">
      <c r="B112" s="21"/>
      <c r="C112" s="22"/>
      <c r="D112" s="22"/>
      <c r="E112" s="23"/>
    </row>
    <row r="113" spans="2:5" x14ac:dyDescent="0.25">
      <c r="B113" s="21"/>
      <c r="C113" s="22"/>
      <c r="D113" s="22"/>
      <c r="E113" s="23"/>
    </row>
    <row r="114" spans="2:5" x14ac:dyDescent="0.25">
      <c r="B114" s="21"/>
      <c r="C114" s="22"/>
      <c r="D114" s="22"/>
      <c r="E114" s="23"/>
    </row>
    <row r="115" spans="2:5" x14ac:dyDescent="0.25">
      <c r="B115" s="21"/>
      <c r="C115" s="22"/>
      <c r="D115" s="22"/>
      <c r="E115" s="23"/>
    </row>
    <row r="116" spans="2:5" x14ac:dyDescent="0.25">
      <c r="B116" s="21"/>
      <c r="C116" s="22"/>
      <c r="D116" s="22"/>
      <c r="E116" s="23"/>
    </row>
    <row r="117" spans="2:5" x14ac:dyDescent="0.25">
      <c r="B117" s="21"/>
      <c r="C117" s="22"/>
      <c r="D117" s="22"/>
      <c r="E117" s="23"/>
    </row>
    <row r="118" spans="2:5" x14ac:dyDescent="0.25">
      <c r="B118" s="21"/>
      <c r="C118" s="22"/>
      <c r="D118" s="22"/>
      <c r="E118" s="23"/>
    </row>
    <row r="119" spans="2:5" x14ac:dyDescent="0.25">
      <c r="B119" s="21"/>
      <c r="C119" s="22"/>
      <c r="D119" s="22"/>
      <c r="E119" s="23"/>
    </row>
    <row r="120" spans="2:5" x14ac:dyDescent="0.25">
      <c r="B120" s="21" t="s">
        <v>17</v>
      </c>
      <c r="C120" s="22"/>
      <c r="D120" s="22"/>
      <c r="E120" s="23"/>
    </row>
    <row r="121" spans="2:5" x14ac:dyDescent="0.25">
      <c r="B121" s="21" t="s">
        <v>18</v>
      </c>
      <c r="C121" s="22"/>
      <c r="D121" s="22"/>
      <c r="E121" s="23"/>
    </row>
    <row r="122" spans="2:5" x14ac:dyDescent="0.25">
      <c r="B122" s="21"/>
      <c r="C122" s="22"/>
      <c r="D122" s="22"/>
      <c r="E122" s="23"/>
    </row>
    <row r="123" spans="2:5" x14ac:dyDescent="0.25">
      <c r="B123" s="21"/>
      <c r="C123" s="22"/>
      <c r="D123" s="22"/>
      <c r="E123" s="23"/>
    </row>
    <row r="124" spans="2:5" x14ac:dyDescent="0.25">
      <c r="B124" s="21"/>
      <c r="C124" s="22"/>
      <c r="D124" s="22"/>
      <c r="E124" s="23"/>
    </row>
    <row r="125" spans="2:5" x14ac:dyDescent="0.25">
      <c r="B125" s="21"/>
      <c r="C125" s="22"/>
      <c r="D125" s="22"/>
      <c r="E125" s="23"/>
    </row>
    <row r="126" spans="2:5" x14ac:dyDescent="0.25">
      <c r="B126" s="21"/>
      <c r="C126" s="22"/>
      <c r="D126" s="22"/>
      <c r="E126" s="23"/>
    </row>
    <row r="127" spans="2:5" x14ac:dyDescent="0.25">
      <c r="B127" s="21"/>
      <c r="C127" s="22"/>
      <c r="D127" s="22"/>
      <c r="E127" s="23"/>
    </row>
    <row r="128" spans="2:5" x14ac:dyDescent="0.25">
      <c r="B128" s="21"/>
      <c r="C128" s="22"/>
      <c r="D128" s="22"/>
      <c r="E128" s="23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13" t="s">
        <v>5</v>
      </c>
      <c r="E190" s="27"/>
    </row>
    <row r="195" spans="2:5" ht="16.5" thickBot="1" x14ac:dyDescent="0.3"/>
    <row r="196" spans="2:5" x14ac:dyDescent="0.25">
      <c r="B196" s="20"/>
      <c r="C196" s="24" t="s">
        <v>11</v>
      </c>
      <c r="D196" s="24" t="s">
        <v>12</v>
      </c>
      <c r="E196" s="25" t="s">
        <v>13</v>
      </c>
    </row>
    <row r="197" spans="2:5" x14ac:dyDescent="0.25">
      <c r="B197" s="21"/>
      <c r="C197" s="22" t="s">
        <v>81</v>
      </c>
      <c r="D197" s="22" t="s">
        <v>82</v>
      </c>
      <c r="E197" s="23">
        <v>5844300</v>
      </c>
    </row>
    <row r="198" spans="2:5" x14ac:dyDescent="0.25">
      <c r="B198" s="21" t="s">
        <v>34</v>
      </c>
      <c r="C198" s="22"/>
      <c r="D198" s="22"/>
      <c r="E198" s="23"/>
    </row>
    <row r="199" spans="2:5" x14ac:dyDescent="0.25">
      <c r="B199" s="21"/>
      <c r="C199" s="22"/>
      <c r="D199" s="22"/>
      <c r="E199" s="23"/>
    </row>
    <row r="200" spans="2:5" x14ac:dyDescent="0.25">
      <c r="B200" s="21" t="s">
        <v>35</v>
      </c>
      <c r="C200" s="22"/>
      <c r="D200" s="22"/>
      <c r="E200" s="23"/>
    </row>
    <row r="201" spans="2:5" x14ac:dyDescent="0.25">
      <c r="B201" s="21"/>
      <c r="C201" s="22"/>
      <c r="D201" s="22"/>
      <c r="E201" s="23"/>
    </row>
    <row r="202" spans="2:5" x14ac:dyDescent="0.25">
      <c r="B202" s="21"/>
      <c r="C202" s="22"/>
      <c r="D202" s="22"/>
      <c r="E202" s="23"/>
    </row>
    <row r="203" spans="2:5" x14ac:dyDescent="0.25">
      <c r="B203" s="21"/>
      <c r="C203" s="22"/>
      <c r="D203" s="22"/>
      <c r="E203" s="23"/>
    </row>
    <row r="204" spans="2:5" x14ac:dyDescent="0.25">
      <c r="B204" s="21"/>
      <c r="C204" s="22"/>
      <c r="D204" s="22"/>
      <c r="E204" s="23"/>
    </row>
    <row r="205" spans="2:5" ht="16.5" thickBot="1" x14ac:dyDescent="0.3">
      <c r="B205" s="21"/>
      <c r="C205" s="22"/>
      <c r="D205" s="22"/>
      <c r="E205" s="23"/>
    </row>
    <row r="206" spans="2:5" ht="16.5" thickBot="1" x14ac:dyDescent="0.3">
      <c r="B206" s="13" t="s">
        <v>5</v>
      </c>
      <c r="E206" s="27">
        <f>SUM(E197:E205)</f>
        <v>5844300</v>
      </c>
    </row>
    <row r="208" spans="2:5" ht="16.5" thickBot="1" x14ac:dyDescent="0.3"/>
    <row r="209" spans="2:5" x14ac:dyDescent="0.25">
      <c r="B209" s="20"/>
      <c r="C209" s="24" t="s">
        <v>11</v>
      </c>
      <c r="D209" s="24" t="s">
        <v>12</v>
      </c>
      <c r="E209" s="25" t="s">
        <v>13</v>
      </c>
    </row>
    <row r="210" spans="2:5" x14ac:dyDescent="0.25">
      <c r="B210" s="21" t="s">
        <v>39</v>
      </c>
      <c r="C210" s="22"/>
      <c r="D210" s="22"/>
      <c r="E210" s="23"/>
    </row>
    <row r="211" spans="2:5" x14ac:dyDescent="0.25">
      <c r="B211" s="21" t="s">
        <v>37</v>
      </c>
      <c r="C211" s="22"/>
      <c r="D211" s="22"/>
      <c r="E211" s="23"/>
    </row>
    <row r="212" spans="2:5" x14ac:dyDescent="0.25">
      <c r="B212" s="21" t="s">
        <v>38</v>
      </c>
      <c r="C212" s="22"/>
      <c r="D212" s="22"/>
      <c r="E212" s="23"/>
    </row>
    <row r="213" spans="2:5" x14ac:dyDescent="0.25">
      <c r="B213" s="21"/>
      <c r="C213" s="22"/>
      <c r="D213" s="22"/>
      <c r="E213" s="23"/>
    </row>
    <row r="214" spans="2:5" ht="16.5" thickBot="1" x14ac:dyDescent="0.3">
      <c r="B214" s="26"/>
      <c r="C214" s="22"/>
      <c r="D214" s="22"/>
      <c r="E214" s="23"/>
    </row>
    <row r="215" spans="2:5" ht="16.5" thickBot="1" x14ac:dyDescent="0.3">
      <c r="B215" s="13" t="s">
        <v>5</v>
      </c>
      <c r="E215" s="27">
        <v>0</v>
      </c>
    </row>
    <row r="217" spans="2:5" ht="16.5" thickBot="1" x14ac:dyDescent="0.3"/>
    <row r="218" spans="2:5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 x14ac:dyDescent="0.25">
      <c r="B219" s="19" t="s">
        <v>20</v>
      </c>
      <c r="C219" s="28"/>
      <c r="D219" s="22"/>
      <c r="E219" s="23"/>
    </row>
    <row r="220" spans="2:5" x14ac:dyDescent="0.25">
      <c r="B220" s="19" t="s">
        <v>6</v>
      </c>
      <c r="C220" s="28"/>
      <c r="D220" s="22"/>
      <c r="E220" s="23"/>
    </row>
    <row r="221" spans="2:5" x14ac:dyDescent="0.25">
      <c r="B221" s="19" t="s">
        <v>21</v>
      </c>
      <c r="C221" s="28"/>
      <c r="D221" s="22"/>
      <c r="E221" s="23"/>
    </row>
    <row r="222" spans="2:5" x14ac:dyDescent="0.25">
      <c r="B222" s="33"/>
      <c r="C222" s="28"/>
      <c r="D222" s="22"/>
      <c r="E222" s="23"/>
    </row>
    <row r="223" spans="2:5" x14ac:dyDescent="0.25">
      <c r="B223" s="34" t="s">
        <v>17</v>
      </c>
      <c r="C223" s="28"/>
      <c r="D223" s="22"/>
      <c r="E223" s="23"/>
    </row>
    <row r="224" spans="2:5" x14ac:dyDescent="0.25">
      <c r="B224" s="19" t="s">
        <v>22</v>
      </c>
      <c r="C224" s="28"/>
      <c r="D224" s="22"/>
      <c r="E224" s="23"/>
    </row>
    <row r="225" spans="2:5" x14ac:dyDescent="0.25">
      <c r="B225" s="19"/>
      <c r="C225" s="28"/>
      <c r="D225" s="22"/>
      <c r="E225" s="23"/>
    </row>
    <row r="226" spans="2:5" x14ac:dyDescent="0.25">
      <c r="B226" s="19"/>
      <c r="C226" s="28"/>
      <c r="D226" s="22"/>
      <c r="E226" s="23"/>
    </row>
    <row r="227" spans="2:5" x14ac:dyDescent="0.25">
      <c r="B227" s="19"/>
      <c r="C227" s="28"/>
      <c r="D227" s="22"/>
      <c r="E227" s="23"/>
    </row>
    <row r="228" spans="2:5" x14ac:dyDescent="0.25">
      <c r="B228" s="19"/>
      <c r="C228" s="28"/>
      <c r="D228" s="22"/>
      <c r="E228" s="23"/>
    </row>
    <row r="229" spans="2:5" x14ac:dyDescent="0.25">
      <c r="B229" s="19"/>
      <c r="C229" s="28"/>
      <c r="D229" s="22"/>
      <c r="E229" s="23"/>
    </row>
    <row r="230" spans="2:5" x14ac:dyDescent="0.25">
      <c r="B230" s="19"/>
      <c r="C230" s="28"/>
      <c r="D230" s="22"/>
      <c r="E230" s="23"/>
    </row>
    <row r="231" spans="2:5" x14ac:dyDescent="0.25">
      <c r="B231" s="19"/>
      <c r="C231" s="28"/>
      <c r="D231" s="22"/>
      <c r="E231" s="23"/>
    </row>
    <row r="232" spans="2:5" x14ac:dyDescent="0.25">
      <c r="B232" s="19"/>
      <c r="C232" s="28"/>
      <c r="D232" s="22"/>
      <c r="E232" s="23"/>
    </row>
    <row r="233" spans="2:5" x14ac:dyDescent="0.25">
      <c r="B233" s="19"/>
      <c r="C233" s="28"/>
      <c r="D233" s="22"/>
      <c r="E233" s="23"/>
    </row>
    <row r="234" spans="2:5" x14ac:dyDescent="0.25">
      <c r="B234" s="19"/>
      <c r="C234" s="28"/>
      <c r="D234" s="22"/>
      <c r="E234" s="23"/>
    </row>
    <row r="235" spans="2:5" x14ac:dyDescent="0.25">
      <c r="B235" s="19"/>
      <c r="C235" s="28"/>
      <c r="D235" s="22"/>
      <c r="E235" s="23"/>
    </row>
    <row r="236" spans="2:5" x14ac:dyDescent="0.25">
      <c r="B236" s="19"/>
      <c r="C236" s="28"/>
      <c r="D236" s="22"/>
      <c r="E236" s="23"/>
    </row>
    <row r="237" spans="2:5" x14ac:dyDescent="0.25">
      <c r="B237" s="19"/>
      <c r="C237" s="28"/>
      <c r="D237" s="22"/>
      <c r="E237" s="23"/>
    </row>
    <row r="238" spans="2:5" x14ac:dyDescent="0.25">
      <c r="B238" s="19"/>
      <c r="C238" s="28"/>
      <c r="D238" s="22"/>
      <c r="E238" s="23"/>
    </row>
    <row r="239" spans="2:5" x14ac:dyDescent="0.25">
      <c r="B239" s="19"/>
      <c r="C239" s="28"/>
      <c r="D239" s="22"/>
      <c r="E239" s="23"/>
    </row>
    <row r="240" spans="2:5" x14ac:dyDescent="0.25">
      <c r="B240" s="19"/>
      <c r="C240" s="28"/>
      <c r="D240" s="22"/>
      <c r="E240" s="23"/>
    </row>
    <row r="241" spans="2:5" x14ac:dyDescent="0.25">
      <c r="B241" s="19"/>
      <c r="C241" s="28"/>
      <c r="D241" s="22"/>
      <c r="E241" s="23"/>
    </row>
    <row r="242" spans="2:5" x14ac:dyDescent="0.25">
      <c r="B242" s="19"/>
      <c r="C242" s="28"/>
      <c r="D242" s="22"/>
      <c r="E242" s="23"/>
    </row>
    <row r="243" spans="2:5" x14ac:dyDescent="0.25">
      <c r="B243" s="19"/>
      <c r="C243" s="28"/>
      <c r="D243" s="22"/>
      <c r="E243" s="23"/>
    </row>
    <row r="244" spans="2:5" x14ac:dyDescent="0.25">
      <c r="B244" s="19"/>
      <c r="C244" s="28"/>
      <c r="D244" s="22"/>
      <c r="E244" s="23"/>
    </row>
    <row r="245" spans="2:5" x14ac:dyDescent="0.25">
      <c r="B245" s="19"/>
      <c r="C245" s="28"/>
      <c r="D245" s="22"/>
      <c r="E245" s="23"/>
    </row>
    <row r="246" spans="2:5" x14ac:dyDescent="0.25">
      <c r="B246" s="19"/>
      <c r="C246" s="28"/>
      <c r="D246" s="22"/>
      <c r="E246" s="23"/>
    </row>
    <row r="247" spans="2:5" hidden="1" x14ac:dyDescent="0.25">
      <c r="B247" s="19"/>
      <c r="C247" s="28"/>
      <c r="D247" s="22"/>
      <c r="E247" s="23"/>
    </row>
    <row r="248" spans="2:5" hidden="1" x14ac:dyDescent="0.25">
      <c r="B248" s="19"/>
      <c r="C248" s="28"/>
      <c r="D248" s="22"/>
      <c r="E248" s="23"/>
    </row>
    <row r="249" spans="2:5" x14ac:dyDescent="0.25">
      <c r="B249" s="19"/>
      <c r="C249" s="28"/>
      <c r="D249" s="22"/>
      <c r="E249" s="23"/>
    </row>
    <row r="250" spans="2:5" x14ac:dyDescent="0.25">
      <c r="B250" s="19"/>
      <c r="C250" s="28"/>
      <c r="D250" s="22"/>
      <c r="E250" s="23"/>
    </row>
    <row r="251" spans="2:5" x14ac:dyDescent="0.25">
      <c r="B251" s="19"/>
      <c r="C251" s="28"/>
      <c r="D251" s="22"/>
      <c r="E251" s="23"/>
    </row>
    <row r="252" spans="2:5" x14ac:dyDescent="0.25">
      <c r="B252" s="19"/>
      <c r="C252" s="28"/>
      <c r="D252" s="22"/>
      <c r="E252" s="23"/>
    </row>
    <row r="253" spans="2:5" x14ac:dyDescent="0.25">
      <c r="B253" s="19"/>
      <c r="C253" s="28"/>
      <c r="D253" s="22"/>
      <c r="E253" s="23"/>
    </row>
    <row r="254" spans="2:5" x14ac:dyDescent="0.25">
      <c r="B254" s="19"/>
      <c r="C254" s="28"/>
      <c r="D254" s="22"/>
      <c r="E254" s="23"/>
    </row>
    <row r="255" spans="2:5" x14ac:dyDescent="0.25">
      <c r="B255" s="19"/>
      <c r="C255" s="28"/>
      <c r="D255" s="22"/>
      <c r="E255" s="23"/>
    </row>
    <row r="256" spans="2:5" x14ac:dyDescent="0.25">
      <c r="B256" s="19"/>
      <c r="C256" s="28"/>
      <c r="D256" s="22"/>
      <c r="E256" s="23"/>
    </row>
    <row r="257" spans="2:5" x14ac:dyDescent="0.25">
      <c r="B257" s="19"/>
      <c r="C257" s="28"/>
      <c r="D257" s="22"/>
      <c r="E257" s="23"/>
    </row>
    <row r="258" spans="2:5" x14ac:dyDescent="0.25">
      <c r="B258" s="19"/>
      <c r="C258" s="28"/>
      <c r="D258" s="22"/>
      <c r="E258" s="23"/>
    </row>
    <row r="259" spans="2:5" ht="16.5" thickBot="1" x14ac:dyDescent="0.3">
      <c r="B259" s="19"/>
      <c r="C259" s="28"/>
      <c r="D259" s="22"/>
      <c r="E259" s="23"/>
    </row>
    <row r="260" spans="2:5" ht="16.5" thickBot="1" x14ac:dyDescent="0.3">
      <c r="B260" s="13" t="s">
        <v>5</v>
      </c>
      <c r="C260" s="28"/>
      <c r="D260" s="22"/>
      <c r="E260" s="25">
        <v>0</v>
      </c>
    </row>
    <row r="261" spans="2:5" hidden="1" x14ac:dyDescent="0.25">
      <c r="B261" s="19" t="s">
        <v>17</v>
      </c>
      <c r="C261" s="28"/>
      <c r="D261" s="22"/>
      <c r="E261" s="23"/>
    </row>
    <row r="262" spans="2:5" hidden="1" x14ac:dyDescent="0.25">
      <c r="B262" s="19" t="s">
        <v>22</v>
      </c>
      <c r="C262" s="28"/>
      <c r="D262" s="22"/>
      <c r="E262" s="23"/>
    </row>
    <row r="263" spans="2:5" hidden="1" x14ac:dyDescent="0.25">
      <c r="B263" s="19"/>
      <c r="C263" s="28"/>
      <c r="D263" s="22"/>
      <c r="E263" s="23"/>
    </row>
    <row r="264" spans="2:5" hidden="1" x14ac:dyDescent="0.25">
      <c r="B264" s="19"/>
      <c r="C264" s="28"/>
      <c r="D264" s="22"/>
      <c r="E264" s="23"/>
    </row>
    <row r="265" spans="2:5" hidden="1" x14ac:dyDescent="0.25">
      <c r="B265" s="19"/>
      <c r="C265" s="28"/>
      <c r="D265" s="22"/>
      <c r="E265" s="23"/>
    </row>
    <row r="266" spans="2:5" hidden="1" x14ac:dyDescent="0.25">
      <c r="B266" s="19"/>
      <c r="C266" s="28"/>
      <c r="D266" s="22"/>
      <c r="E266" s="23"/>
    </row>
    <row r="267" spans="2:5" hidden="1" x14ac:dyDescent="0.25">
      <c r="B267" s="19"/>
      <c r="C267" s="28"/>
      <c r="D267" s="22"/>
      <c r="E267" s="23"/>
    </row>
    <row r="268" spans="2:5" hidden="1" x14ac:dyDescent="0.25">
      <c r="B268" s="19"/>
      <c r="C268" s="28"/>
      <c r="D268" s="22"/>
      <c r="E268" s="23"/>
    </row>
    <row r="269" spans="2:5" hidden="1" x14ac:dyDescent="0.25">
      <c r="B269" s="19"/>
      <c r="C269" s="28"/>
      <c r="D269" s="22"/>
      <c r="E269" s="23"/>
    </row>
    <row r="270" spans="2:5" hidden="1" x14ac:dyDescent="0.25">
      <c r="B270" s="19"/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t="16.5" hidden="1" thickBot="1" x14ac:dyDescent="0.3">
      <c r="B275" s="30"/>
    </row>
    <row r="276" spans="2:5" ht="16.5" hidden="1" thickBot="1" x14ac:dyDescent="0.3">
      <c r="B276" s="13" t="s">
        <v>5</v>
      </c>
      <c r="E276" s="14">
        <f>SUM(E219:E275)</f>
        <v>0</v>
      </c>
    </row>
    <row r="277" spans="2:5" hidden="1" x14ac:dyDescent="0.25"/>
    <row r="278" spans="2:5" hidden="1" x14ac:dyDescent="0.25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 x14ac:dyDescent="0.25">
      <c r="B279" s="21"/>
      <c r="C279" s="22"/>
      <c r="D279" s="22"/>
      <c r="E279" s="23"/>
    </row>
    <row r="280" spans="2:5" hidden="1" x14ac:dyDescent="0.25">
      <c r="B280" s="21" t="s">
        <v>27</v>
      </c>
      <c r="C280" s="22"/>
      <c r="D280" s="22"/>
      <c r="E280" s="23"/>
    </row>
    <row r="281" spans="2:5" hidden="1" x14ac:dyDescent="0.25">
      <c r="B281" s="21"/>
      <c r="C281" s="22"/>
      <c r="D281" s="22"/>
      <c r="E281" s="23"/>
    </row>
    <row r="282" spans="2:5" hidden="1" x14ac:dyDescent="0.25">
      <c r="B282" s="21"/>
      <c r="C282" s="22"/>
      <c r="D282" s="22"/>
      <c r="E282" s="23"/>
    </row>
    <row r="283" spans="2:5" ht="16.5" hidden="1" thickBot="1" x14ac:dyDescent="0.3">
      <c r="B283" s="13" t="s">
        <v>5</v>
      </c>
      <c r="E283" s="27">
        <f>SUM(E279:E282)</f>
        <v>0</v>
      </c>
    </row>
    <row r="285" spans="2:5" ht="16.5" thickBot="1" x14ac:dyDescent="0.3"/>
    <row r="286" spans="2:5" x14ac:dyDescent="0.25">
      <c r="B286" s="20"/>
      <c r="C286" s="24" t="s">
        <v>11</v>
      </c>
      <c r="D286" s="24" t="s">
        <v>12</v>
      </c>
      <c r="E286" s="25" t="s">
        <v>13</v>
      </c>
    </row>
    <row r="287" spans="2:5" x14ac:dyDescent="0.25">
      <c r="B287" s="21" t="s">
        <v>23</v>
      </c>
      <c r="C287" s="22"/>
      <c r="D287" s="22"/>
      <c r="E287" s="23"/>
    </row>
    <row r="288" spans="2:5" x14ac:dyDescent="0.25">
      <c r="B288" s="21" t="s">
        <v>24</v>
      </c>
      <c r="C288" s="22"/>
      <c r="D288" s="22"/>
      <c r="E288" s="23"/>
    </row>
    <row r="289" spans="2:5" x14ac:dyDescent="0.25">
      <c r="B289" s="21"/>
      <c r="C289" s="22"/>
      <c r="D289" s="22"/>
      <c r="E289" s="23"/>
    </row>
    <row r="290" spans="2:5" x14ac:dyDescent="0.25">
      <c r="B290" s="21"/>
      <c r="C290" s="22"/>
      <c r="D290" s="22"/>
      <c r="E290" s="23"/>
    </row>
    <row r="291" spans="2:5" x14ac:dyDescent="0.25">
      <c r="B291" s="21"/>
      <c r="C291" s="22"/>
      <c r="D291" s="22"/>
      <c r="E291" s="23"/>
    </row>
    <row r="292" spans="2:5" x14ac:dyDescent="0.25">
      <c r="B292" s="21"/>
      <c r="C292" s="22"/>
      <c r="D292" s="22"/>
      <c r="E292" s="23"/>
    </row>
    <row r="293" spans="2:5" x14ac:dyDescent="0.25">
      <c r="B293" s="21"/>
      <c r="C293" s="22"/>
      <c r="D293" s="22"/>
      <c r="E293" s="23"/>
    </row>
    <row r="294" spans="2:5" x14ac:dyDescent="0.25">
      <c r="B294" s="21" t="s">
        <v>7</v>
      </c>
      <c r="C294" s="22"/>
      <c r="D294" s="22"/>
      <c r="E294" s="23"/>
    </row>
    <row r="295" spans="2:5" x14ac:dyDescent="0.25">
      <c r="B295" s="21" t="s">
        <v>25</v>
      </c>
      <c r="C295" s="22" t="s">
        <v>54</v>
      </c>
      <c r="D295" s="22" t="s">
        <v>49</v>
      </c>
      <c r="E295" s="23">
        <v>991370.16</v>
      </c>
    </row>
    <row r="296" spans="2:5" x14ac:dyDescent="0.25">
      <c r="B296" s="21"/>
      <c r="C296" s="22"/>
      <c r="D296" s="22"/>
      <c r="E296" s="23"/>
    </row>
    <row r="297" spans="2:5" ht="16.5" thickBot="1" x14ac:dyDescent="0.3">
      <c r="B297" s="21"/>
      <c r="C297" s="22"/>
      <c r="D297" s="22"/>
      <c r="E297" s="23"/>
    </row>
    <row r="298" spans="2:5" ht="16.5" thickBot="1" x14ac:dyDescent="0.3">
      <c r="B298" s="13" t="s">
        <v>5</v>
      </c>
      <c r="E298" s="27">
        <f>SUM(E287:E297)</f>
        <v>991370.16</v>
      </c>
    </row>
    <row r="300" spans="2:5" ht="16.5" thickBot="1" x14ac:dyDescent="0.3"/>
    <row r="301" spans="2:5" x14ac:dyDescent="0.2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 x14ac:dyDescent="0.25">
      <c r="B302" s="21" t="s">
        <v>36</v>
      </c>
      <c r="C302" s="22"/>
      <c r="D302" s="22"/>
      <c r="E302" s="23"/>
    </row>
    <row r="303" spans="2:5" x14ac:dyDescent="0.25">
      <c r="B303" s="21" t="s">
        <v>41</v>
      </c>
      <c r="C303" s="22"/>
      <c r="D303" s="22"/>
      <c r="E303" s="23"/>
    </row>
    <row r="304" spans="2:5" ht="16.5" thickBot="1" x14ac:dyDescent="0.3">
      <c r="B304" s="21"/>
      <c r="C304" s="22"/>
      <c r="D304" s="22"/>
      <c r="E304" s="23"/>
    </row>
    <row r="305" spans="2:5" ht="16.5" thickBot="1" x14ac:dyDescent="0.3">
      <c r="B305" s="13" t="s">
        <v>5</v>
      </c>
      <c r="E305" s="27">
        <f>SUM(E302:E304)</f>
        <v>0</v>
      </c>
    </row>
    <row r="307" spans="2:5" ht="16.5" thickBot="1" x14ac:dyDescent="0.3"/>
    <row r="308" spans="2:5" x14ac:dyDescent="0.2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 x14ac:dyDescent="0.25">
      <c r="B309" s="19" t="s">
        <v>32</v>
      </c>
      <c r="C309" s="28"/>
      <c r="D309" s="22"/>
      <c r="E309" s="23"/>
    </row>
    <row r="310" spans="2:5" x14ac:dyDescent="0.25">
      <c r="B310" s="19"/>
      <c r="C310" s="28"/>
      <c r="D310" s="22"/>
      <c r="E310" s="32"/>
    </row>
    <row r="311" spans="2:5" x14ac:dyDescent="0.25">
      <c r="B311" s="19"/>
      <c r="C311" s="28"/>
      <c r="D311" s="22"/>
      <c r="E311" s="32"/>
    </row>
    <row r="312" spans="2:5" ht="16.5" thickBot="1" x14ac:dyDescent="0.3">
      <c r="B312" s="19" t="s">
        <v>33</v>
      </c>
      <c r="C312" s="28"/>
      <c r="D312" s="22"/>
      <c r="E312" s="32"/>
    </row>
    <row r="313" spans="2:5" ht="16.5" thickBot="1" x14ac:dyDescent="0.3">
      <c r="B313" s="13" t="s">
        <v>5</v>
      </c>
      <c r="C313" s="28"/>
      <c r="D313" s="31"/>
      <c r="E313" s="14">
        <f>SUM(E309:E312)</f>
        <v>0</v>
      </c>
    </row>
    <row r="314" spans="2:5" x14ac:dyDescent="0.25">
      <c r="B314" s="35"/>
      <c r="C314" s="36"/>
      <c r="D314" s="36"/>
      <c r="E314" s="37"/>
    </row>
    <row r="315" spans="2:5" ht="16.5" thickBot="1" x14ac:dyDescent="0.3">
      <c r="B315" s="35"/>
      <c r="C315" s="36"/>
      <c r="D315" s="36"/>
      <c r="E315" s="37"/>
    </row>
    <row r="316" spans="2:5" x14ac:dyDescent="0.25">
      <c r="B316" s="18" t="s">
        <v>60</v>
      </c>
      <c r="C316" s="29" t="s">
        <v>11</v>
      </c>
      <c r="D316" s="24" t="s">
        <v>12</v>
      </c>
      <c r="E316" s="25" t="s">
        <v>13</v>
      </c>
    </row>
    <row r="317" spans="2:5" x14ac:dyDescent="0.25">
      <c r="B317" s="19" t="s">
        <v>36</v>
      </c>
      <c r="C317" s="28" t="s">
        <v>64</v>
      </c>
      <c r="D317" s="22" t="s">
        <v>52</v>
      </c>
      <c r="E317" s="23">
        <v>19849.5</v>
      </c>
    </row>
    <row r="318" spans="2:5" x14ac:dyDescent="0.25">
      <c r="B318" s="19" t="s">
        <v>6</v>
      </c>
      <c r="C318" s="28" t="s">
        <v>65</v>
      </c>
      <c r="D318" s="22" t="s">
        <v>52</v>
      </c>
      <c r="E318" s="32">
        <v>179316</v>
      </c>
    </row>
    <row r="319" spans="2:5" x14ac:dyDescent="0.25">
      <c r="B319" s="19"/>
      <c r="C319" s="28" t="s">
        <v>66</v>
      </c>
      <c r="D319" s="22"/>
      <c r="E319" s="32"/>
    </row>
    <row r="320" spans="2:5" x14ac:dyDescent="0.25">
      <c r="B320" s="19"/>
      <c r="C320" s="28" t="s">
        <v>67</v>
      </c>
      <c r="D320" s="22"/>
      <c r="E320" s="32">
        <v>40010.400000000001</v>
      </c>
    </row>
    <row r="321" spans="2:9" x14ac:dyDescent="0.25">
      <c r="B321" s="19"/>
      <c r="C321" s="28" t="s">
        <v>68</v>
      </c>
      <c r="D321" s="22" t="s">
        <v>69</v>
      </c>
      <c r="E321" s="32">
        <v>4800</v>
      </c>
    </row>
    <row r="322" spans="2:9" x14ac:dyDescent="0.25">
      <c r="B322" s="19"/>
      <c r="C322" s="28" t="s">
        <v>68</v>
      </c>
      <c r="D322" s="22" t="s">
        <v>69</v>
      </c>
      <c r="E322" s="32">
        <v>42000</v>
      </c>
    </row>
    <row r="323" spans="2:9" x14ac:dyDescent="0.25">
      <c r="B323" s="19"/>
      <c r="C323" s="28" t="s">
        <v>68</v>
      </c>
      <c r="D323" s="22" t="s">
        <v>69</v>
      </c>
      <c r="E323" s="32">
        <v>42820.800000000003</v>
      </c>
    </row>
    <row r="324" spans="2:9" x14ac:dyDescent="0.25">
      <c r="B324" s="19"/>
      <c r="C324" s="28" t="s">
        <v>68</v>
      </c>
      <c r="D324" s="22" t="s">
        <v>69</v>
      </c>
      <c r="E324" s="32">
        <v>15600</v>
      </c>
    </row>
    <row r="325" spans="2:9" x14ac:dyDescent="0.25">
      <c r="B325" s="19"/>
      <c r="C325" s="28" t="s">
        <v>70</v>
      </c>
      <c r="D325" s="22" t="s">
        <v>71</v>
      </c>
      <c r="E325" s="32">
        <v>23595</v>
      </c>
    </row>
    <row r="326" spans="2:9" x14ac:dyDescent="0.25">
      <c r="B326" s="19"/>
      <c r="C326" s="28" t="s">
        <v>72</v>
      </c>
      <c r="D326" s="22" t="s">
        <v>71</v>
      </c>
      <c r="E326" s="32">
        <v>61448.4</v>
      </c>
    </row>
    <row r="327" spans="2:9" x14ac:dyDescent="0.25">
      <c r="B327" s="19"/>
      <c r="C327" s="28" t="s">
        <v>79</v>
      </c>
      <c r="D327" s="22" t="s">
        <v>71</v>
      </c>
      <c r="E327" s="32">
        <v>55677.599999999999</v>
      </c>
    </row>
    <row r="328" spans="2:9" x14ac:dyDescent="0.25">
      <c r="B328" s="19"/>
      <c r="C328" s="28" t="s">
        <v>80</v>
      </c>
      <c r="D328" s="22" t="s">
        <v>71</v>
      </c>
      <c r="E328" s="32">
        <v>156789.6</v>
      </c>
    </row>
    <row r="329" spans="2:9" ht="16.5" thickBot="1" x14ac:dyDescent="0.3">
      <c r="B329" s="19" t="s">
        <v>59</v>
      </c>
      <c r="C329" s="28" t="s">
        <v>73</v>
      </c>
      <c r="D329" s="22" t="s">
        <v>71</v>
      </c>
      <c r="E329" s="32">
        <v>41815.58</v>
      </c>
      <c r="I329" s="15"/>
    </row>
    <row r="330" spans="2:9" ht="16.5" thickBot="1" x14ac:dyDescent="0.3">
      <c r="B330" s="13" t="s">
        <v>5</v>
      </c>
      <c r="C330" s="28"/>
      <c r="D330" s="31"/>
      <c r="E330" s="14">
        <f>SUM(E317:E329)</f>
        <v>683722.88</v>
      </c>
      <c r="I330" s="15"/>
    </row>
    <row r="331" spans="2:9" ht="16.5" thickBot="1" x14ac:dyDescent="0.3">
      <c r="B331" s="35"/>
      <c r="C331" s="36"/>
      <c r="D331" s="36"/>
      <c r="E331" s="37"/>
    </row>
    <row r="332" spans="2:9" x14ac:dyDescent="0.25">
      <c r="B332" s="18" t="s">
        <v>23</v>
      </c>
      <c r="C332" s="29" t="s">
        <v>11</v>
      </c>
      <c r="D332" s="24" t="s">
        <v>12</v>
      </c>
      <c r="E332" s="25" t="s">
        <v>13</v>
      </c>
    </row>
    <row r="333" spans="2:9" x14ac:dyDescent="0.25">
      <c r="B333" s="19" t="s">
        <v>6</v>
      </c>
      <c r="C333" s="28" t="s">
        <v>74</v>
      </c>
      <c r="D333" s="22" t="s">
        <v>49</v>
      </c>
      <c r="E333" s="23">
        <v>5105964.07</v>
      </c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</row>
    <row r="336" spans="2:9" ht="16.5" thickBot="1" x14ac:dyDescent="0.3">
      <c r="B336" s="19" t="s">
        <v>61</v>
      </c>
      <c r="C336" s="28"/>
      <c r="D336" s="22"/>
      <c r="E336" s="32"/>
    </row>
    <row r="337" spans="2:5" ht="16.5" thickBot="1" x14ac:dyDescent="0.3">
      <c r="B337" s="13" t="s">
        <v>5</v>
      </c>
      <c r="C337" s="28"/>
      <c r="D337" s="31"/>
      <c r="E337" s="14">
        <f>SUM(E333:E336)</f>
        <v>5105964.07</v>
      </c>
    </row>
    <row r="338" spans="2:5" ht="16.5" thickBot="1" x14ac:dyDescent="0.3">
      <c r="B338" s="35"/>
      <c r="C338" s="36"/>
      <c r="D338" s="36"/>
      <c r="E338" s="37"/>
    </row>
    <row r="339" spans="2:5" x14ac:dyDescent="0.25">
      <c r="B339" s="18" t="s">
        <v>62</v>
      </c>
      <c r="C339" s="29" t="s">
        <v>11</v>
      </c>
      <c r="D339" s="24" t="s">
        <v>12</v>
      </c>
      <c r="E339" s="25" t="s">
        <v>13</v>
      </c>
    </row>
    <row r="340" spans="2:5" x14ac:dyDescent="0.25">
      <c r="B340" s="19" t="s">
        <v>6</v>
      </c>
      <c r="C340" s="29" t="s">
        <v>83</v>
      </c>
      <c r="D340" s="24" t="s">
        <v>71</v>
      </c>
      <c r="E340" s="25">
        <v>9457.73</v>
      </c>
    </row>
    <row r="341" spans="2:5" x14ac:dyDescent="0.25">
      <c r="B341" s="19"/>
      <c r="C341" s="29" t="s">
        <v>83</v>
      </c>
      <c r="D341" s="24" t="s">
        <v>71</v>
      </c>
      <c r="E341" s="25">
        <v>813.56</v>
      </c>
    </row>
    <row r="342" spans="2:5" x14ac:dyDescent="0.25">
      <c r="B342" s="19"/>
      <c r="C342" s="29" t="s">
        <v>75</v>
      </c>
      <c r="D342" s="24" t="s">
        <v>49</v>
      </c>
      <c r="E342" s="25">
        <v>32640</v>
      </c>
    </row>
    <row r="343" spans="2:5" x14ac:dyDescent="0.25">
      <c r="B343" s="19"/>
      <c r="C343" s="29" t="s">
        <v>76</v>
      </c>
      <c r="D343" s="24" t="s">
        <v>49</v>
      </c>
      <c r="E343" s="25">
        <v>40140</v>
      </c>
    </row>
    <row r="344" spans="2:5" x14ac:dyDescent="0.25">
      <c r="B344" s="19"/>
      <c r="C344" s="29" t="s">
        <v>77</v>
      </c>
      <c r="D344" s="24" t="s">
        <v>52</v>
      </c>
      <c r="E344" s="25">
        <v>53328</v>
      </c>
    </row>
    <row r="345" spans="2:5" x14ac:dyDescent="0.25">
      <c r="B345" s="19"/>
      <c r="C345" s="29" t="s">
        <v>78</v>
      </c>
      <c r="D345" s="24" t="s">
        <v>52</v>
      </c>
      <c r="E345" s="25">
        <v>57720</v>
      </c>
    </row>
    <row r="346" spans="2:5" x14ac:dyDescent="0.25">
      <c r="B346" s="19"/>
      <c r="C346" s="29"/>
      <c r="D346" s="24"/>
      <c r="E346" s="25"/>
    </row>
    <row r="347" spans="2:5" x14ac:dyDescent="0.25">
      <c r="B347" s="19"/>
      <c r="C347" s="28"/>
      <c r="D347" s="22"/>
      <c r="E347" s="23"/>
    </row>
    <row r="348" spans="2:5" x14ac:dyDescent="0.25">
      <c r="B348" s="19"/>
      <c r="C348" s="28"/>
      <c r="D348" s="22"/>
      <c r="E348" s="32"/>
    </row>
    <row r="349" spans="2:5" x14ac:dyDescent="0.25">
      <c r="B349" s="19"/>
      <c r="C349" s="28"/>
      <c r="D349" s="22"/>
      <c r="E349" s="32"/>
    </row>
    <row r="350" spans="2:5" ht="16.5" thickBot="1" x14ac:dyDescent="0.3">
      <c r="B350" s="19" t="s">
        <v>63</v>
      </c>
      <c r="C350" s="28"/>
      <c r="D350" s="22"/>
      <c r="E350" s="32"/>
    </row>
    <row r="351" spans="2:5" ht="16.5" thickBot="1" x14ac:dyDescent="0.3">
      <c r="B351" s="13" t="s">
        <v>5</v>
      </c>
      <c r="C351" s="28"/>
      <c r="D351" s="31"/>
      <c r="E351" s="14">
        <f>SUM(E340:E350)</f>
        <v>194099.29</v>
      </c>
    </row>
    <row r="353" spans="2:7" ht="16.5" thickBot="1" x14ac:dyDescent="0.3"/>
    <row r="354" spans="2:7" ht="16.5" thickBot="1" x14ac:dyDescent="0.3">
      <c r="B354" s="13" t="s">
        <v>4</v>
      </c>
      <c r="E354" s="14">
        <f>+E64+E102+E190+E206+E215+E260+E298+E305+E313+E330+E337+E351</f>
        <v>13836322.77</v>
      </c>
      <c r="G354" s="38"/>
    </row>
    <row r="359" spans="2:7" x14ac:dyDescent="0.25">
      <c r="F359" s="17"/>
    </row>
    <row r="360" spans="2:7" x14ac:dyDescent="0.25">
      <c r="F360" s="17"/>
    </row>
    <row r="361" spans="2:7" x14ac:dyDescent="0.25">
      <c r="F361" s="17"/>
    </row>
    <row r="362" spans="2:7" x14ac:dyDescent="0.25">
      <c r="F362" s="17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496" ht="20.25" customHeight="1" x14ac:dyDescent="0.25"/>
    <row r="497" ht="18" customHeight="1" x14ac:dyDescent="0.25"/>
    <row r="498" ht="19.5" customHeight="1" x14ac:dyDescent="0.25"/>
    <row r="499" ht="15.75" customHeight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69" spans="9:9" x14ac:dyDescent="0.25">
      <c r="I56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2019-03-14T11:50:40Z</cp:lastPrinted>
  <dcterms:created xsi:type="dcterms:W3CDTF">2018-10-31T11:46:40Z</dcterms:created>
  <dcterms:modified xsi:type="dcterms:W3CDTF">2020-07-06T09:13:33Z</dcterms:modified>
</cp:coreProperties>
</file>