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02" i="1"/>
  <c r="E260"/>
  <c r="E64"/>
  <c r="E283"/>
  <c r="E311"/>
  <c r="E305"/>
  <c r="E190"/>
  <c r="E206"/>
  <c r="E298"/>
  <c r="E215" l="1"/>
  <c r="E314" s="1"/>
  <c r="E276"/>
</calcChain>
</file>

<file path=xl/sharedStrings.xml><?xml version="1.0" encoding="utf-8"?>
<sst xmlns="http://schemas.openxmlformats.org/spreadsheetml/2006/main" count="120" uniqueCount="58">
  <si>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</si>
  <si>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</si>
  <si>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</si>
  <si>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</si>
  <si>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</si>
  <si>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</si>
  <si>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</si>
  <si>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</si>
  <si>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</si>
  <si>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</si>
  <si>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</si>
  <si>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</si>
  <si>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</si>
  <si>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</si>
  <si>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</si>
  <si>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</si>
  <si>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</si>
  <si>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</si>
  <si>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</si>
  <si>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</si>
  <si>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</si>
  <si>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</si>
  <si>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</si>
  <si>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</si>
  <si>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</si>
  <si>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</si>
  <si>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</si>
  <si>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</si>
  <si>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</si>
  <si>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</si>
  <si>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</si>
  <si>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КПП 078</t>
  </si>
  <si>
    <t>Имплатанти у</t>
  </si>
  <si>
    <t>ортопедији</t>
  </si>
  <si>
    <t>Лекови ван листе</t>
  </si>
  <si>
    <t>лекова</t>
  </si>
  <si>
    <t>КПП 958</t>
  </si>
  <si>
    <t>Дијализа</t>
  </si>
  <si>
    <t>КПП 080</t>
  </si>
  <si>
    <t xml:space="preserve">Лекови </t>
  </si>
  <si>
    <t>листа Д</t>
  </si>
  <si>
    <t>КПП 071</t>
  </si>
  <si>
    <t>Датум уноса:11.12.2019</t>
  </si>
  <si>
    <t>Период 10.12.2019</t>
  </si>
  <si>
    <t>Telekom</t>
  </si>
  <si>
    <t>Beograd</t>
  </si>
  <si>
    <t>Auto centar</t>
  </si>
  <si>
    <t>Vranje</t>
  </si>
  <si>
    <t xml:space="preserve">Raška </t>
  </si>
  <si>
    <t>Ehomed</t>
  </si>
  <si>
    <t>Niš</t>
  </si>
  <si>
    <t>ZZJZ</t>
  </si>
  <si>
    <t>Vodovod</t>
  </si>
  <si>
    <t>Termovent duo</t>
  </si>
  <si>
    <t>Electro medica</t>
  </si>
  <si>
    <t>Lipa</t>
  </si>
  <si>
    <t>Das sistem</t>
  </si>
  <si>
    <t>Nataly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</si>
</sst>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29"/>
  <sheetViews>
    <sheetView tabSelected="1" topLeftCell="A245" workbookViewId="0">
      <selection activeCell="L222" sqref="L222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42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43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SUM(E109:E189)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37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38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39</v>
      </c>
      <c r="C210" s="22"/>
      <c r="D210" s="22"/>
      <c r="E210" s="23"/>
    </row>
    <row r="211" spans="2:5">
      <c r="B211" s="21" t="s">
        <v>40</v>
      </c>
      <c r="C211" s="22"/>
      <c r="D211" s="22"/>
      <c r="E211" s="23"/>
    </row>
    <row r="212" spans="2:5">
      <c r="B212" s="21" t="s">
        <v>15</v>
      </c>
      <c r="C212" s="22"/>
      <c r="D212" s="22"/>
      <c r="E212" s="23"/>
    </row>
    <row r="213" spans="2:5">
      <c r="B213" s="21" t="s">
        <v>41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 t="s">
        <v>44</v>
      </c>
      <c r="D219" s="22" t="s">
        <v>45</v>
      </c>
      <c r="E219" s="23">
        <v>2745.79</v>
      </c>
    </row>
    <row r="220" spans="2:5">
      <c r="B220" s="19" t="s">
        <v>6</v>
      </c>
      <c r="C220" s="28" t="s">
        <v>46</v>
      </c>
      <c r="D220" s="22" t="s">
        <v>47</v>
      </c>
      <c r="E220" s="23">
        <v>20100</v>
      </c>
    </row>
    <row r="221" spans="2:5">
      <c r="B221" s="19" t="s">
        <v>21</v>
      </c>
      <c r="C221" s="28" t="s">
        <v>48</v>
      </c>
      <c r="D221" s="22" t="s">
        <v>47</v>
      </c>
      <c r="E221" s="23">
        <v>4800</v>
      </c>
    </row>
    <row r="222" spans="2:5">
      <c r="B222" s="33"/>
      <c r="C222" s="28" t="s">
        <v>49</v>
      </c>
      <c r="D222" s="22" t="s">
        <v>50</v>
      </c>
      <c r="E222" s="23">
        <v>116709.6</v>
      </c>
    </row>
    <row r="223" spans="2:5">
      <c r="B223" s="34" t="s">
        <v>17</v>
      </c>
      <c r="C223" s="28" t="s">
        <v>51</v>
      </c>
      <c r="D223" s="22" t="s">
        <v>47</v>
      </c>
      <c r="E223" s="23">
        <v>171868</v>
      </c>
    </row>
    <row r="224" spans="2:5">
      <c r="B224" s="19" t="s">
        <v>22</v>
      </c>
      <c r="C224" s="28" t="s">
        <v>48</v>
      </c>
      <c r="D224" s="22" t="s">
        <v>47</v>
      </c>
      <c r="E224" s="23">
        <v>88080</v>
      </c>
    </row>
    <row r="225" spans="2:5">
      <c r="B225" s="19"/>
      <c r="C225" s="28" t="s">
        <v>52</v>
      </c>
      <c r="D225" s="22" t="s">
        <v>47</v>
      </c>
      <c r="E225" s="23">
        <v>547764.11</v>
      </c>
    </row>
    <row r="226" spans="2:5">
      <c r="B226" s="19"/>
      <c r="C226" s="28" t="s">
        <v>53</v>
      </c>
      <c r="D226" s="22" t="s">
        <v>47</v>
      </c>
      <c r="E226" s="23">
        <v>108792</v>
      </c>
    </row>
    <row r="227" spans="2:5">
      <c r="B227" s="19"/>
      <c r="C227" s="28" t="s">
        <v>46</v>
      </c>
      <c r="D227" s="22" t="s">
        <v>47</v>
      </c>
      <c r="E227" s="23">
        <v>176845</v>
      </c>
    </row>
    <row r="228" spans="2:5">
      <c r="B228" s="19"/>
      <c r="C228" s="28" t="s">
        <v>54</v>
      </c>
      <c r="D228" s="22" t="s">
        <v>50</v>
      </c>
      <c r="E228" s="23">
        <v>69312</v>
      </c>
    </row>
    <row r="229" spans="2:5">
      <c r="B229" s="19"/>
      <c r="C229" s="28" t="s">
        <v>54</v>
      </c>
      <c r="D229" s="22" t="s">
        <v>50</v>
      </c>
      <c r="E229" s="23">
        <v>23548.799999999999</v>
      </c>
    </row>
    <row r="230" spans="2:5">
      <c r="B230" s="19"/>
      <c r="C230" s="28" t="s">
        <v>55</v>
      </c>
      <c r="D230" s="22" t="s">
        <v>47</v>
      </c>
      <c r="E230" s="23">
        <v>15079</v>
      </c>
    </row>
    <row r="231" spans="2:5">
      <c r="B231" s="19"/>
      <c r="C231" s="28" t="s">
        <v>56</v>
      </c>
      <c r="D231" s="22" t="s">
        <v>47</v>
      </c>
      <c r="E231" s="23">
        <v>33960</v>
      </c>
    </row>
    <row r="232" spans="2:5">
      <c r="B232" s="19"/>
      <c r="C232" s="28" t="s">
        <v>46</v>
      </c>
      <c r="D232" s="22" t="s">
        <v>47</v>
      </c>
      <c r="E232" s="23">
        <v>313530</v>
      </c>
    </row>
    <row r="233" spans="2:5">
      <c r="B233" s="19"/>
      <c r="C233" s="28" t="s">
        <v>48</v>
      </c>
      <c r="D233" s="22" t="s">
        <v>47</v>
      </c>
      <c r="E233" s="23">
        <v>89940</v>
      </c>
    </row>
    <row r="234" spans="2:5">
      <c r="B234" s="19"/>
      <c r="C234" s="28" t="s">
        <v>56</v>
      </c>
      <c r="D234" s="22" t="s">
        <v>47</v>
      </c>
      <c r="E234" s="23">
        <v>63792</v>
      </c>
    </row>
    <row r="235" spans="2:5">
      <c r="B235" s="19"/>
      <c r="C235" s="28" t="s">
        <v>57</v>
      </c>
      <c r="D235" s="22" t="s">
        <v>50</v>
      </c>
      <c r="E235" s="23">
        <v>263145.59999999998</v>
      </c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2110011.9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4220023.8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32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33</v>
      </c>
      <c r="C302" s="22"/>
      <c r="D302" s="22"/>
      <c r="E302" s="23"/>
    </row>
    <row r="303" spans="2:5">
      <c r="B303" s="21" t="s">
        <v>31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6" ht="16.5" thickBot="1">
      <c r="B305" s="13" t="s">
        <v>5</v>
      </c>
      <c r="E305" s="27">
        <f>SUM(E302:E304)</f>
        <v>0</v>
      </c>
    </row>
    <row r="307" spans="2:6" ht="16.5" thickBot="1"/>
    <row r="308" spans="2:6">
      <c r="B308" s="18" t="s">
        <v>34</v>
      </c>
      <c r="C308" s="29" t="s">
        <v>11</v>
      </c>
      <c r="D308" s="24" t="s">
        <v>12</v>
      </c>
      <c r="E308" s="25" t="s">
        <v>13</v>
      </c>
    </row>
    <row r="309" spans="2:6">
      <c r="B309" s="19" t="s">
        <v>35</v>
      </c>
      <c r="C309" s="28"/>
      <c r="D309" s="22"/>
      <c r="E309" s="23"/>
    </row>
    <row r="310" spans="2:6" ht="16.5" thickBot="1">
      <c r="B310" s="19" t="s">
        <v>36</v>
      </c>
      <c r="C310" s="28"/>
      <c r="D310" s="22"/>
      <c r="E310" s="32"/>
    </row>
    <row r="311" spans="2:6" ht="16.5" thickBot="1">
      <c r="B311" s="13" t="s">
        <v>5</v>
      </c>
      <c r="C311" s="28"/>
      <c r="D311" s="31"/>
      <c r="E311" s="14">
        <f>SUM(E309:E310)</f>
        <v>0</v>
      </c>
    </row>
    <row r="313" spans="2:6" ht="16.5" thickBot="1"/>
    <row r="314" spans="2:6" ht="16.5" thickBot="1">
      <c r="B314" s="13" t="s">
        <v>4</v>
      </c>
      <c r="E314" s="14">
        <f>+E311+E305+E298+E260+E215+E206+E190+E102+E64</f>
        <v>2110011.9</v>
      </c>
    </row>
    <row r="319" spans="2:6">
      <c r="F319"/>
    </row>
    <row r="320" spans="2:6">
      <c r="F320"/>
    </row>
    <row r="321" spans="6:8">
      <c r="F321"/>
    </row>
    <row r="322" spans="6:8">
      <c r="F322"/>
    </row>
    <row r="336" spans="6:8">
      <c r="H336"/>
    </row>
    <row r="337" spans="8:8">
      <c r="H33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456" ht="20.25" customHeight="1"/>
    <row r="457" ht="18" customHeight="1"/>
    <row r="458" ht="19.5" customHeight="1"/>
    <row r="459" ht="15.75" customHeight="1"/>
    <row r="488" hidden="1"/>
    <row r="489" hidden="1"/>
    <row r="490" hidden="1"/>
    <row r="491" hidden="1"/>
    <row r="492" hidden="1"/>
    <row r="529" spans="9:9">
      <c r="I529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2019-12-11T10:50:57Z</dcterms:modified>
</cp:coreProperties>
</file>