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1"/>
  <c r="E305"/>
  <c r="E190"/>
  <c r="E206"/>
  <c r="E298"/>
  <c r="E215" l="1"/>
  <c r="E314" s="1"/>
  <c r="E276"/>
</calcChain>
</file>

<file path=xl/sharedStrings.xml><?xml version="1.0" encoding="utf-8"?>
<sst xmlns="http://schemas.openxmlformats.org/spreadsheetml/2006/main" count="104" uniqueCount="57">
  <si>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</si>
  <si>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</si>
  <si>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</si>
  <si>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</si>
  <si>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</si>
  <si>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</si>
  <si>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</si>
  <si>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</si>
  <si>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</si>
  <si>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</si>
  <si>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</si>
  <si>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</si>
  <si>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</si>
  <si>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</si>
  <si>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</si>
  <si>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</si>
  <si>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</si>
  <si>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</si>
  <si>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</si>
  <si>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</si>
  <si>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</si>
  <si>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</si>
  <si>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</si>
  <si>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</si>
  <si>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</si>
  <si>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</si>
  <si>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</si>
  <si>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</si>
  <si>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</si>
  <si>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</si>
  <si>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</si>
  <si>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КПП 078</t>
  </si>
  <si>
    <t>Имплатанти у</t>
  </si>
  <si>
    <t>ортопедији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</si>
  <si>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</si>
  <si>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</si>
  <si>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</si>
  <si>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</si>
  <si>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</si>
  <si>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</si>
  <si>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</si>
  <si>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</si>
  <si>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Период 13.12.2019</t>
  </si>
  <si>
    <t>Датум уноса:16.12.2019</t>
  </si>
  <si>
    <t>ZZJZ</t>
  </si>
  <si>
    <t>Vranje</t>
  </si>
  <si>
    <t>Patuljak</t>
  </si>
  <si>
    <t>Ehomed</t>
  </si>
  <si>
    <t>Niš</t>
  </si>
  <si>
    <t>DDOR</t>
  </si>
  <si>
    <t>Novi Sad</t>
  </si>
  <si>
    <t>Auto centar</t>
  </si>
  <si>
    <t>Triglav osiguranje</t>
  </si>
  <si>
    <t>Beograd</t>
  </si>
  <si>
    <t>Elpro</t>
  </si>
  <si>
    <t>Komrad</t>
  </si>
  <si>
    <t>Daton servis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</si>
</sst>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9"/>
  <sheetViews>
    <sheetView tabSelected="1" topLeftCell="A242" workbookViewId="0">
      <selection activeCell="K236" sqref="K236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37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38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40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41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44</v>
      </c>
      <c r="D219" s="22" t="s">
        <v>45</v>
      </c>
      <c r="E219" s="23">
        <v>3291.4</v>
      </c>
    </row>
    <row r="220" spans="2:5">
      <c r="B220" s="19" t="s">
        <v>6</v>
      </c>
      <c r="C220" s="28" t="s">
        <v>46</v>
      </c>
      <c r="D220" s="22" t="s">
        <v>45</v>
      </c>
      <c r="E220" s="23">
        <v>98976</v>
      </c>
    </row>
    <row r="221" spans="2:5">
      <c r="B221" s="19" t="s">
        <v>21</v>
      </c>
      <c r="C221" s="28" t="s">
        <v>47</v>
      </c>
      <c r="D221" s="22" t="s">
        <v>48</v>
      </c>
      <c r="E221" s="23">
        <v>103596</v>
      </c>
    </row>
    <row r="222" spans="2:5">
      <c r="B222" s="33"/>
      <c r="C222" s="28" t="s">
        <v>49</v>
      </c>
      <c r="D222" s="22" t="s">
        <v>50</v>
      </c>
      <c r="E222" s="23">
        <v>1916</v>
      </c>
    </row>
    <row r="223" spans="2:5">
      <c r="B223" s="34" t="s">
        <v>17</v>
      </c>
      <c r="C223" s="28" t="s">
        <v>51</v>
      </c>
      <c r="D223" s="22" t="s">
        <v>45</v>
      </c>
      <c r="E223" s="23">
        <v>268700</v>
      </c>
    </row>
    <row r="224" spans="2:5">
      <c r="B224" s="19" t="s">
        <v>22</v>
      </c>
      <c r="C224" s="28" t="s">
        <v>52</v>
      </c>
      <c r="D224" s="22" t="s">
        <v>53</v>
      </c>
      <c r="E224" s="23">
        <v>150420</v>
      </c>
    </row>
    <row r="225" spans="2:5">
      <c r="B225" s="19"/>
      <c r="C225" s="28" t="s">
        <v>54</v>
      </c>
      <c r="D225" s="22" t="s">
        <v>45</v>
      </c>
      <c r="E225" s="23">
        <v>331527.15000000002</v>
      </c>
    </row>
    <row r="226" spans="2:5">
      <c r="B226" s="19"/>
      <c r="C226" s="28" t="s">
        <v>55</v>
      </c>
      <c r="D226" s="22" t="s">
        <v>45</v>
      </c>
      <c r="E226" s="23">
        <v>62865</v>
      </c>
    </row>
    <row r="227" spans="2:5">
      <c r="B227" s="19"/>
      <c r="C227" s="28" t="s">
        <v>56</v>
      </c>
      <c r="D227" s="22" t="s">
        <v>45</v>
      </c>
      <c r="E227" s="23">
        <v>12000</v>
      </c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1033291.55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2066583.1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32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33</v>
      </c>
      <c r="C302" s="22"/>
      <c r="D302" s="22"/>
      <c r="E302" s="23"/>
    </row>
    <row r="303" spans="2:5">
      <c r="B303" s="21" t="s">
        <v>31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6" ht="16.5" thickBot="1">
      <c r="B305" s="13" t="s">
        <v>5</v>
      </c>
      <c r="E305" s="27">
        <f>SUM(E302:E304)</f>
        <v>0</v>
      </c>
    </row>
    <row r="307" spans="2:6" ht="16.5" thickBot="1"/>
    <row r="308" spans="2:6">
      <c r="B308" s="18" t="s">
        <v>34</v>
      </c>
      <c r="C308" s="29" t="s">
        <v>11</v>
      </c>
      <c r="D308" s="24" t="s">
        <v>12</v>
      </c>
      <c r="E308" s="25" t="s">
        <v>13</v>
      </c>
    </row>
    <row r="309" spans="2:6">
      <c r="B309" s="19" t="s">
        <v>35</v>
      </c>
      <c r="C309" s="28"/>
      <c r="D309" s="22"/>
      <c r="E309" s="23"/>
    </row>
    <row r="310" spans="2:6" ht="16.5" thickBot="1">
      <c r="B310" s="19" t="s">
        <v>36</v>
      </c>
      <c r="C310" s="28"/>
      <c r="D310" s="22"/>
      <c r="E310" s="32"/>
    </row>
    <row r="311" spans="2:6" ht="16.5" thickBot="1">
      <c r="B311" s="13" t="s">
        <v>5</v>
      </c>
      <c r="C311" s="28"/>
      <c r="D311" s="31"/>
      <c r="E311" s="14">
        <f>SUM(E309:E310)</f>
        <v>0</v>
      </c>
    </row>
    <row r="313" spans="2:6" ht="16.5" thickBot="1"/>
    <row r="314" spans="2:6" ht="16.5" thickBot="1">
      <c r="B314" s="13" t="s">
        <v>4</v>
      </c>
      <c r="E314" s="14">
        <f>+E311+E305+E298+E260+E215+E206+E190+E102+E64</f>
        <v>1033291.55</v>
      </c>
    </row>
    <row r="319" spans="2:6">
      <c r="F319"/>
    </row>
    <row r="320" spans="2:6">
      <c r="F320"/>
    </row>
    <row r="321" spans="6:8">
      <c r="F321"/>
    </row>
    <row r="322" spans="6:8">
      <c r="F322"/>
    </row>
    <row r="336" spans="6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456" ht="20.25" customHeight="1"/>
    <row r="457" ht="18" customHeight="1"/>
    <row r="458" ht="19.5" customHeight="1"/>
    <row r="459" ht="15.75" customHeight="1"/>
    <row r="488" hidden="1"/>
    <row r="489" hidden="1"/>
    <row r="490" hidden="1"/>
    <row r="491" hidden="1"/>
    <row r="492" hidden="1"/>
    <row r="529" spans="9:9">
      <c r="I52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2019-12-16T10:35:10Z</dcterms:modified>
</cp:coreProperties>
</file>