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29" i="1" l="1"/>
  <c r="E280" i="1"/>
  <c r="E369" i="1"/>
  <c r="E371" i="1" l="1"/>
  <c r="E270" i="1"/>
  <c r="E138" i="1" l="1"/>
  <c r="E200" i="1"/>
  <c r="E261" i="1"/>
  <c r="E232" i="1"/>
  <c r="E247" i="1"/>
  <c r="E88" i="1"/>
  <c r="E57" i="1" l="1"/>
  <c r="E42" i="1"/>
  <c r="E218" i="1" l="1"/>
  <c r="E69" i="1"/>
</calcChain>
</file>

<file path=xl/sharedStrings.xml><?xml version="1.0" encoding="utf-8"?>
<sst xmlns="http://schemas.openxmlformats.org/spreadsheetml/2006/main" count="296" uniqueCount="110">
  <si>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</si>
  <si>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</si>
  <si>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</si>
  <si>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</si>
  <si>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</si>
  <si>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</si>
  <si>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</si>
  <si>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</si>
  <si>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</si>
  <si>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</si>
  <si>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</si>
  <si>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</si>
  <si>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</si>
  <si>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</si>
  <si>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</si>
  <si>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</si>
  <si>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</si>
  <si>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</si>
  <si>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</si>
  <si>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</si>
  <si>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</si>
  <si>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</si>
  <si>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</si>
  <si>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</si>
  <si>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</si>
  <si>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</si>
  <si>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</si>
  <si>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</si>
  <si>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</si>
  <si>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</si>
  <si>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</si>
  <si>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</si>
  <si>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</si>
  <si>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</si>
  <si>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</si>
  <si>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</si>
  <si>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</si>
  <si>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</si>
  <si>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</si>
  <si>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</si>
  <si>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</si>
  <si>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</si>
  <si>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</si>
  <si>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</si>
  <si>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</si>
  <si>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</si>
  <si>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</si>
  <si>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</si>
  <si>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</si>
  <si>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</si>
  <si>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Beograd</t>
  </si>
  <si>
    <t>Nis</t>
  </si>
  <si>
    <t>Vranje</t>
  </si>
  <si>
    <t>JP Vodovod</t>
  </si>
  <si>
    <t>на дан 16.03.2023.год.</t>
  </si>
  <si>
    <t>Medicinski fakultet</t>
  </si>
  <si>
    <t>Nikom auto</t>
  </si>
  <si>
    <t>Kragujevac</t>
  </si>
  <si>
    <t>Das sistem</t>
  </si>
  <si>
    <t>Labra</t>
  </si>
  <si>
    <t>Globos osiguranje</t>
  </si>
  <si>
    <t>Amicus srb</t>
  </si>
  <si>
    <t>Zavod za transfuziju krvi</t>
  </si>
  <si>
    <t>Farmalogist</t>
  </si>
  <si>
    <t>КПП 07V-30</t>
  </si>
  <si>
    <t>Лекови</t>
  </si>
  <si>
    <t>Материјални и остали</t>
  </si>
  <si>
    <t>Raska komerc</t>
  </si>
  <si>
    <t>Patuljak tim</t>
  </si>
  <si>
    <t>Ehomed pr</t>
  </si>
  <si>
    <t>Galen fokus</t>
  </si>
  <si>
    <t>Gosper doo</t>
  </si>
  <si>
    <t>Layon doo</t>
  </si>
  <si>
    <t>if 06</t>
  </si>
  <si>
    <t>Ino-pharm</t>
  </si>
  <si>
    <t>Laviefarm doo</t>
  </si>
  <si>
    <t>Ecotrade bg doo</t>
  </si>
  <si>
    <t>Superlab doo</t>
  </si>
  <si>
    <t>Promedia doo</t>
  </si>
  <si>
    <t>Kikinda</t>
  </si>
  <si>
    <t>Nataly drogerija doo</t>
  </si>
  <si>
    <t>Farmalogist doo</t>
  </si>
  <si>
    <t>Telekom Srbija ad</t>
  </si>
  <si>
    <t>Beomedical doo</t>
  </si>
  <si>
    <t>Medipro mpm doo</t>
  </si>
  <si>
    <t>Heliant doo</t>
  </si>
  <si>
    <t>Profesional medic doo</t>
  </si>
  <si>
    <t>Belkom liftovi</t>
  </si>
  <si>
    <t>Zavod za sudsku med.</t>
  </si>
  <si>
    <t>Ako med doo</t>
  </si>
  <si>
    <t>Nefaser medical doo</t>
  </si>
  <si>
    <t>Dunavplast korp. Doo</t>
  </si>
  <si>
    <t>Beohem-3 doo</t>
  </si>
  <si>
    <t>Tren doo</t>
  </si>
  <si>
    <t>Labra doo</t>
  </si>
  <si>
    <t>Alura med doo</t>
  </si>
  <si>
    <t>Denta bp pharm doo</t>
  </si>
  <si>
    <t>Medial group doo</t>
  </si>
  <si>
    <t>B.Braun adria rsrb doo</t>
  </si>
  <si>
    <t>Magna pharmacia doo</t>
  </si>
  <si>
    <t>JP Posta Srbije</t>
  </si>
  <si>
    <t>Belkom liftovi doo</t>
  </si>
  <si>
    <t>Nataly drogerija tr</t>
  </si>
  <si>
    <t>Sigurnost doo</t>
  </si>
  <si>
    <t>Taurunum med active pr</t>
  </si>
  <si>
    <t>Velebit doo</t>
  </si>
  <si>
    <t>Novi Sad</t>
  </si>
  <si>
    <t>Dobanovci</t>
  </si>
  <si>
    <t>Indjija</t>
  </si>
  <si>
    <t>Датум уноса: 20.03.2023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</si>
</sst>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A353" workbookViewId="0">
      <selection activeCell="E293" sqref="E293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109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63</v>
      </c>
      <c r="D92" s="20" t="s">
        <v>50</v>
      </c>
      <c r="E92" s="51">
        <v>51183</v>
      </c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51183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55</v>
      </c>
      <c r="D142" s="20" t="s">
        <v>51</v>
      </c>
      <c r="E142" s="51">
        <v>150000</v>
      </c>
    </row>
    <row r="143" spans="2:13" x14ac:dyDescent="0.25">
      <c r="B143" s="17" t="s">
        <v>16</v>
      </c>
      <c r="C143" s="26" t="s">
        <v>55</v>
      </c>
      <c r="D143" s="20" t="s">
        <v>51</v>
      </c>
      <c r="E143" s="51">
        <v>150000</v>
      </c>
    </row>
    <row r="144" spans="2:13" x14ac:dyDescent="0.25">
      <c r="B144" s="17" t="s">
        <v>17</v>
      </c>
      <c r="C144" s="20" t="s">
        <v>56</v>
      </c>
      <c r="D144" s="20" t="s">
        <v>57</v>
      </c>
      <c r="E144" s="51">
        <v>42378.87</v>
      </c>
    </row>
    <row r="145" spans="2:5" x14ac:dyDescent="0.25">
      <c r="B145" s="17" t="s">
        <v>13</v>
      </c>
      <c r="C145" s="26" t="s">
        <v>58</v>
      </c>
      <c r="D145" s="20" t="s">
        <v>52</v>
      </c>
      <c r="E145" s="51">
        <v>22680</v>
      </c>
    </row>
    <row r="146" spans="2:5" x14ac:dyDescent="0.25">
      <c r="B146" s="17" t="s">
        <v>18</v>
      </c>
      <c r="C146" s="26" t="s">
        <v>53</v>
      </c>
      <c r="D146" s="20" t="s">
        <v>52</v>
      </c>
      <c r="E146" s="51">
        <v>426787.1</v>
      </c>
    </row>
    <row r="147" spans="2:5" x14ac:dyDescent="0.25">
      <c r="B147" s="17"/>
      <c r="C147" s="26" t="s">
        <v>59</v>
      </c>
      <c r="D147" s="20" t="s">
        <v>51</v>
      </c>
      <c r="E147" s="51">
        <v>15600</v>
      </c>
    </row>
    <row r="148" spans="2:5" x14ac:dyDescent="0.25">
      <c r="B148" s="17"/>
      <c r="C148" s="26" t="s">
        <v>60</v>
      </c>
      <c r="D148" s="20" t="s">
        <v>50</v>
      </c>
      <c r="E148" s="51">
        <v>234222.13</v>
      </c>
    </row>
    <row r="149" spans="2:5" x14ac:dyDescent="0.25">
      <c r="B149" s="17"/>
      <c r="C149" s="26" t="s">
        <v>60</v>
      </c>
      <c r="D149" s="20" t="s">
        <v>50</v>
      </c>
      <c r="E149" s="51">
        <v>11974.8</v>
      </c>
    </row>
    <row r="150" spans="2:5" x14ac:dyDescent="0.25">
      <c r="B150" s="17"/>
      <c r="C150" s="26" t="s">
        <v>60</v>
      </c>
      <c r="D150" s="20" t="s">
        <v>50</v>
      </c>
      <c r="E150" s="51">
        <v>11678.62</v>
      </c>
    </row>
    <row r="151" spans="2:5" x14ac:dyDescent="0.25">
      <c r="B151" s="17"/>
      <c r="C151" s="26" t="s">
        <v>61</v>
      </c>
      <c r="D151" s="21" t="s">
        <v>50</v>
      </c>
      <c r="E151" s="51">
        <v>90288</v>
      </c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/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1155609.52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62</v>
      </c>
      <c r="D207" s="20" t="s">
        <v>51</v>
      </c>
      <c r="E207" s="51">
        <v>1639953.98</v>
      </c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1639953.98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65</v>
      </c>
      <c r="C274" s="31" t="s">
        <v>74</v>
      </c>
      <c r="D274" s="31" t="s">
        <v>50</v>
      </c>
      <c r="E274" s="48">
        <v>334950</v>
      </c>
      <c r="F274" s="5" t="s">
        <v>73</v>
      </c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64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334950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 t="s">
        <v>75</v>
      </c>
      <c r="D294" s="31" t="s">
        <v>50</v>
      </c>
      <c r="E294" s="48">
        <v>234254.4</v>
      </c>
      <c r="F294" s="5" t="s">
        <v>73</v>
      </c>
      <c r="G294" s="49"/>
      <c r="M294" s="13"/>
    </row>
    <row r="295" spans="2:13" s="1" customFormat="1" x14ac:dyDescent="0.25">
      <c r="B295" s="33" t="s">
        <v>49</v>
      </c>
      <c r="C295" s="31" t="s">
        <v>76</v>
      </c>
      <c r="D295" s="31" t="s">
        <v>51</v>
      </c>
      <c r="E295" s="54">
        <v>51480</v>
      </c>
      <c r="F295" s="5" t="s">
        <v>73</v>
      </c>
      <c r="G295" s="49"/>
      <c r="M295" s="13"/>
    </row>
    <row r="296" spans="2:13" s="1" customFormat="1" ht="16.5" thickBot="1" x14ac:dyDescent="0.3">
      <c r="B296" s="47" t="s">
        <v>46</v>
      </c>
      <c r="C296" s="31" t="s">
        <v>77</v>
      </c>
      <c r="D296" s="31" t="s">
        <v>50</v>
      </c>
      <c r="E296" s="54">
        <v>154576.79999999999</v>
      </c>
      <c r="F296" s="5" t="s">
        <v>73</v>
      </c>
      <c r="G296" s="49"/>
      <c r="M296" s="13"/>
    </row>
    <row r="297" spans="2:13" s="1" customFormat="1" x14ac:dyDescent="0.25">
      <c r="B297" s="33"/>
      <c r="C297" s="31" t="s">
        <v>77</v>
      </c>
      <c r="D297" s="31" t="s">
        <v>50</v>
      </c>
      <c r="E297" s="54">
        <v>20784</v>
      </c>
      <c r="F297" s="5" t="s">
        <v>73</v>
      </c>
      <c r="G297" s="49"/>
      <c r="M297" s="13"/>
    </row>
    <row r="298" spans="2:13" s="1" customFormat="1" x14ac:dyDescent="0.25">
      <c r="B298" s="33"/>
      <c r="C298" s="31" t="s">
        <v>78</v>
      </c>
      <c r="D298" s="31" t="s">
        <v>79</v>
      </c>
      <c r="E298" s="54">
        <v>89292</v>
      </c>
      <c r="F298" s="5" t="s">
        <v>73</v>
      </c>
      <c r="G298" s="49"/>
      <c r="M298" s="13"/>
    </row>
    <row r="299" spans="2:13" s="1" customFormat="1" x14ac:dyDescent="0.25">
      <c r="B299" s="33"/>
      <c r="C299" s="31" t="s">
        <v>53</v>
      </c>
      <c r="D299" s="31" t="s">
        <v>52</v>
      </c>
      <c r="E299" s="54">
        <v>272324.23</v>
      </c>
      <c r="F299" s="5" t="s">
        <v>73</v>
      </c>
      <c r="G299" s="49"/>
      <c r="M299" s="13"/>
    </row>
    <row r="300" spans="2:13" s="1" customFormat="1" x14ac:dyDescent="0.25">
      <c r="B300" s="33"/>
      <c r="C300" s="31" t="s">
        <v>80</v>
      </c>
      <c r="D300" s="31" t="s">
        <v>51</v>
      </c>
      <c r="E300" s="54">
        <v>296043.48</v>
      </c>
      <c r="F300" s="5" t="s">
        <v>73</v>
      </c>
      <c r="G300" s="49"/>
      <c r="M300" s="13"/>
    </row>
    <row r="301" spans="2:13" s="1" customFormat="1" x14ac:dyDescent="0.25">
      <c r="B301" s="33"/>
      <c r="C301" s="31" t="s">
        <v>81</v>
      </c>
      <c r="D301" s="31" t="s">
        <v>50</v>
      </c>
      <c r="E301" s="54">
        <v>1194823.3</v>
      </c>
      <c r="F301" s="5" t="s">
        <v>73</v>
      </c>
      <c r="G301" s="49"/>
      <c r="M301" s="13"/>
    </row>
    <row r="302" spans="2:13" s="1" customFormat="1" x14ac:dyDescent="0.25">
      <c r="B302" s="33"/>
      <c r="C302" s="31" t="s">
        <v>61</v>
      </c>
      <c r="D302" s="31" t="s">
        <v>50</v>
      </c>
      <c r="E302" s="54">
        <v>20900</v>
      </c>
      <c r="F302" s="5" t="s">
        <v>73</v>
      </c>
      <c r="G302" s="49"/>
      <c r="M302" s="13"/>
    </row>
    <row r="303" spans="2:13" s="1" customFormat="1" x14ac:dyDescent="0.25">
      <c r="B303" s="33"/>
      <c r="C303" s="31" t="s">
        <v>89</v>
      </c>
      <c r="D303" s="31" t="s">
        <v>50</v>
      </c>
      <c r="E303" s="54">
        <v>59228.4</v>
      </c>
      <c r="F303" s="5" t="s">
        <v>73</v>
      </c>
      <c r="G303" s="49"/>
      <c r="M303" s="13"/>
    </row>
    <row r="304" spans="2:13" s="1" customFormat="1" x14ac:dyDescent="0.25">
      <c r="B304" s="33"/>
      <c r="C304" s="31" t="s">
        <v>90</v>
      </c>
      <c r="D304" s="31" t="s">
        <v>50</v>
      </c>
      <c r="E304" s="54">
        <v>291720</v>
      </c>
      <c r="F304" s="5" t="s">
        <v>73</v>
      </c>
      <c r="G304" s="49"/>
      <c r="M304" s="13"/>
    </row>
    <row r="305" spans="2:13" s="1" customFormat="1" x14ac:dyDescent="0.25">
      <c r="B305" s="33"/>
      <c r="C305" s="31" t="s">
        <v>91</v>
      </c>
      <c r="D305" s="31" t="s">
        <v>108</v>
      </c>
      <c r="E305" s="54">
        <v>183326.4</v>
      </c>
      <c r="F305" s="5" t="s">
        <v>73</v>
      </c>
      <c r="G305" s="49"/>
      <c r="M305" s="13"/>
    </row>
    <row r="306" spans="2:13" s="1" customFormat="1" x14ac:dyDescent="0.25">
      <c r="B306" s="33"/>
      <c r="C306" s="31" t="s">
        <v>92</v>
      </c>
      <c r="D306" s="31" t="s">
        <v>50</v>
      </c>
      <c r="E306" s="54">
        <v>131100</v>
      </c>
      <c r="F306" s="5" t="s">
        <v>73</v>
      </c>
      <c r="G306" s="49"/>
      <c r="M306" s="13"/>
    </row>
    <row r="307" spans="2:13" s="1" customFormat="1" x14ac:dyDescent="0.25">
      <c r="B307" s="33"/>
      <c r="C307" s="31" t="s">
        <v>72</v>
      </c>
      <c r="D307" s="31" t="s">
        <v>50</v>
      </c>
      <c r="E307" s="54">
        <v>803253.8</v>
      </c>
      <c r="F307" s="5" t="s">
        <v>73</v>
      </c>
      <c r="G307" s="49"/>
      <c r="M307" s="13"/>
    </row>
    <row r="308" spans="2:13" s="1" customFormat="1" x14ac:dyDescent="0.25">
      <c r="B308" s="33"/>
      <c r="C308" s="31" t="s">
        <v>93</v>
      </c>
      <c r="D308" s="31" t="s">
        <v>51</v>
      </c>
      <c r="E308" s="54">
        <v>1889991</v>
      </c>
      <c r="F308" s="5" t="s">
        <v>73</v>
      </c>
      <c r="G308" s="49"/>
      <c r="M308" s="13"/>
    </row>
    <row r="309" spans="2:13" s="1" customFormat="1" x14ac:dyDescent="0.25">
      <c r="B309" s="33"/>
      <c r="C309" s="31" t="s">
        <v>94</v>
      </c>
      <c r="D309" s="31" t="s">
        <v>51</v>
      </c>
      <c r="E309" s="54">
        <v>76968</v>
      </c>
      <c r="F309" s="5" t="s">
        <v>73</v>
      </c>
      <c r="G309" s="49"/>
      <c r="M309" s="13"/>
    </row>
    <row r="310" spans="2:13" s="1" customFormat="1" x14ac:dyDescent="0.25">
      <c r="B310" s="33"/>
      <c r="C310" s="31" t="s">
        <v>89</v>
      </c>
      <c r="D310" s="31" t="s">
        <v>50</v>
      </c>
      <c r="E310" s="54">
        <v>61987.199999999997</v>
      </c>
      <c r="F310" s="5" t="s">
        <v>73</v>
      </c>
      <c r="G310" s="49"/>
      <c r="M310" s="13"/>
    </row>
    <row r="311" spans="2:13" s="1" customFormat="1" x14ac:dyDescent="0.25">
      <c r="B311" s="33"/>
      <c r="C311" s="31" t="s">
        <v>95</v>
      </c>
      <c r="D311" s="31" t="s">
        <v>50</v>
      </c>
      <c r="E311" s="54">
        <v>6480</v>
      </c>
      <c r="F311" s="5" t="s">
        <v>73</v>
      </c>
      <c r="G311" s="49"/>
      <c r="M311" s="13"/>
    </row>
    <row r="312" spans="2:13" s="1" customFormat="1" x14ac:dyDescent="0.25">
      <c r="B312" s="33"/>
      <c r="C312" s="31" t="s">
        <v>96</v>
      </c>
      <c r="D312" s="31" t="s">
        <v>50</v>
      </c>
      <c r="E312" s="54">
        <v>369600</v>
      </c>
      <c r="F312" s="5" t="s">
        <v>73</v>
      </c>
      <c r="G312" s="49"/>
      <c r="M312" s="13"/>
    </row>
    <row r="313" spans="2:13" s="1" customFormat="1" x14ac:dyDescent="0.25">
      <c r="B313" s="33"/>
      <c r="C313" s="31" t="s">
        <v>97</v>
      </c>
      <c r="D313" s="31" t="s">
        <v>50</v>
      </c>
      <c r="E313" s="54">
        <v>74400</v>
      </c>
      <c r="F313" s="5" t="s">
        <v>73</v>
      </c>
      <c r="G313" s="49"/>
      <c r="M313" s="13"/>
    </row>
    <row r="314" spans="2:13" s="1" customFormat="1" x14ac:dyDescent="0.25">
      <c r="B314" s="33"/>
      <c r="C314" s="31" t="s">
        <v>92</v>
      </c>
      <c r="D314" s="31" t="s">
        <v>50</v>
      </c>
      <c r="E314" s="54">
        <v>21600</v>
      </c>
      <c r="F314" s="5" t="s">
        <v>73</v>
      </c>
      <c r="G314" s="49"/>
      <c r="M314" s="13"/>
    </row>
    <row r="315" spans="2:13" s="1" customFormat="1" x14ac:dyDescent="0.25">
      <c r="B315" s="33"/>
      <c r="C315" s="31" t="s">
        <v>98</v>
      </c>
      <c r="D315" s="31" t="s">
        <v>50</v>
      </c>
      <c r="E315" s="54">
        <v>39160</v>
      </c>
      <c r="F315" s="5" t="s">
        <v>73</v>
      </c>
      <c r="G315" s="49"/>
      <c r="M315" s="13"/>
    </row>
    <row r="316" spans="2:13" s="1" customFormat="1" x14ac:dyDescent="0.25">
      <c r="B316" s="33"/>
      <c r="C316" s="31" t="s">
        <v>98</v>
      </c>
      <c r="D316" s="31" t="s">
        <v>50</v>
      </c>
      <c r="E316" s="54">
        <v>215270</v>
      </c>
      <c r="F316" s="5" t="s">
        <v>73</v>
      </c>
      <c r="G316" s="49"/>
      <c r="M316" s="13"/>
    </row>
    <row r="317" spans="2:13" s="1" customFormat="1" x14ac:dyDescent="0.25">
      <c r="B317" s="33"/>
      <c r="C317" s="31" t="s">
        <v>99</v>
      </c>
      <c r="D317" s="31" t="s">
        <v>50</v>
      </c>
      <c r="E317" s="54">
        <v>50380</v>
      </c>
      <c r="F317" s="5" t="s">
        <v>73</v>
      </c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6608943.0099999998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66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 t="s">
        <v>67</v>
      </c>
      <c r="D332" s="20" t="s">
        <v>52</v>
      </c>
      <c r="E332" s="51">
        <v>11400</v>
      </c>
      <c r="F332" s="58" t="s">
        <v>73</v>
      </c>
      <c r="G332" s="59"/>
    </row>
    <row r="333" spans="2:13" s="55" customFormat="1" x14ac:dyDescent="0.25">
      <c r="B333" s="33" t="s">
        <v>49</v>
      </c>
      <c r="C333" s="26" t="s">
        <v>68</v>
      </c>
      <c r="D333" s="20" t="s">
        <v>52</v>
      </c>
      <c r="E333" s="51">
        <v>189096</v>
      </c>
      <c r="F333" s="58" t="s">
        <v>73</v>
      </c>
      <c r="G333" s="59"/>
    </row>
    <row r="334" spans="2:13" s="55" customFormat="1" ht="16.5" thickBot="1" x14ac:dyDescent="0.3">
      <c r="B334" s="47" t="s">
        <v>47</v>
      </c>
      <c r="C334" s="20" t="s">
        <v>68</v>
      </c>
      <c r="D334" s="20" t="s">
        <v>52</v>
      </c>
      <c r="E334" s="51">
        <v>318684</v>
      </c>
      <c r="F334" s="58" t="s">
        <v>73</v>
      </c>
      <c r="G334" s="59"/>
    </row>
    <row r="335" spans="2:13" s="55" customFormat="1" x14ac:dyDescent="0.25">
      <c r="B335" s="38"/>
      <c r="C335" s="26" t="s">
        <v>69</v>
      </c>
      <c r="D335" s="20" t="s">
        <v>51</v>
      </c>
      <c r="E335" s="51">
        <v>411639.52</v>
      </c>
      <c r="F335" s="58" t="s">
        <v>73</v>
      </c>
      <c r="G335" s="59"/>
    </row>
    <row r="336" spans="2:13" s="55" customFormat="1" x14ac:dyDescent="0.25">
      <c r="B336" s="39"/>
      <c r="C336" s="26" t="s">
        <v>70</v>
      </c>
      <c r="D336" s="20" t="s">
        <v>50</v>
      </c>
      <c r="E336" s="51">
        <v>54360</v>
      </c>
      <c r="F336" s="58" t="s">
        <v>73</v>
      </c>
      <c r="G336" s="59"/>
    </row>
    <row r="337" spans="2:7" s="55" customFormat="1" x14ac:dyDescent="0.25">
      <c r="B337" s="39"/>
      <c r="C337" s="26" t="s">
        <v>69</v>
      </c>
      <c r="D337" s="20" t="s">
        <v>51</v>
      </c>
      <c r="E337" s="51">
        <v>294990.74</v>
      </c>
      <c r="F337" s="58" t="s">
        <v>73</v>
      </c>
      <c r="G337" s="59"/>
    </row>
    <row r="338" spans="2:7" s="55" customFormat="1" x14ac:dyDescent="0.25">
      <c r="B338" s="39"/>
      <c r="C338" s="26" t="s">
        <v>71</v>
      </c>
      <c r="D338" s="20" t="s">
        <v>50</v>
      </c>
      <c r="E338" s="51">
        <v>72172.800000000003</v>
      </c>
      <c r="F338" s="58" t="s">
        <v>73</v>
      </c>
      <c r="G338" s="59"/>
    </row>
    <row r="339" spans="2:7" s="55" customFormat="1" x14ac:dyDescent="0.25">
      <c r="B339" s="39"/>
      <c r="C339" s="26" t="s">
        <v>72</v>
      </c>
      <c r="D339" s="20" t="s">
        <v>50</v>
      </c>
      <c r="E339" s="51">
        <v>290222.40000000002</v>
      </c>
      <c r="F339" s="58" t="s">
        <v>73</v>
      </c>
      <c r="G339" s="59"/>
    </row>
    <row r="340" spans="2:7" s="55" customFormat="1" x14ac:dyDescent="0.25">
      <c r="B340" s="39"/>
      <c r="C340" s="26" t="s">
        <v>71</v>
      </c>
      <c r="D340" s="20" t="s">
        <v>50</v>
      </c>
      <c r="E340" s="51">
        <v>116083.2</v>
      </c>
      <c r="F340" s="58" t="s">
        <v>73</v>
      </c>
      <c r="G340" s="59"/>
    </row>
    <row r="341" spans="2:7" s="55" customFormat="1" x14ac:dyDescent="0.25">
      <c r="B341" s="39"/>
      <c r="C341" s="26" t="s">
        <v>82</v>
      </c>
      <c r="D341" s="20" t="s">
        <v>50</v>
      </c>
      <c r="E341" s="51">
        <v>11468.75</v>
      </c>
      <c r="F341" s="58" t="s">
        <v>73</v>
      </c>
      <c r="G341" s="59"/>
    </row>
    <row r="342" spans="2:7" s="55" customFormat="1" x14ac:dyDescent="0.25">
      <c r="B342" s="39"/>
      <c r="C342" s="26" t="s">
        <v>83</v>
      </c>
      <c r="D342" s="20" t="s">
        <v>51</v>
      </c>
      <c r="E342" s="51">
        <v>300000</v>
      </c>
      <c r="F342" s="58" t="s">
        <v>73</v>
      </c>
      <c r="G342" s="59"/>
    </row>
    <row r="343" spans="2:7" s="55" customFormat="1" x14ac:dyDescent="0.25">
      <c r="B343" s="39"/>
      <c r="C343" s="26" t="s">
        <v>83</v>
      </c>
      <c r="D343" s="20" t="s">
        <v>51</v>
      </c>
      <c r="E343" s="51">
        <v>300000</v>
      </c>
      <c r="F343" s="58" t="s">
        <v>73</v>
      </c>
      <c r="G343" s="59"/>
    </row>
    <row r="344" spans="2:7" s="55" customFormat="1" x14ac:dyDescent="0.25">
      <c r="B344" s="39"/>
      <c r="C344" s="26" t="s">
        <v>84</v>
      </c>
      <c r="D344" s="20" t="s">
        <v>50</v>
      </c>
      <c r="E344" s="51">
        <v>25277.86</v>
      </c>
      <c r="F344" s="58" t="s">
        <v>73</v>
      </c>
      <c r="G344" s="59"/>
    </row>
    <row r="345" spans="2:7" s="55" customFormat="1" x14ac:dyDescent="0.25">
      <c r="B345" s="39"/>
      <c r="C345" s="26" t="s">
        <v>85</v>
      </c>
      <c r="D345" s="20" t="s">
        <v>50</v>
      </c>
      <c r="E345" s="51">
        <v>394350</v>
      </c>
      <c r="F345" s="58" t="s">
        <v>73</v>
      </c>
      <c r="G345" s="59"/>
    </row>
    <row r="346" spans="2:7" s="55" customFormat="1" x14ac:dyDescent="0.25">
      <c r="B346" s="39"/>
      <c r="C346" s="26" t="s">
        <v>83</v>
      </c>
      <c r="D346" s="20" t="s">
        <v>51</v>
      </c>
      <c r="E346" s="51">
        <v>300000</v>
      </c>
      <c r="F346" s="58" t="s">
        <v>73</v>
      </c>
      <c r="G346" s="59"/>
    </row>
    <row r="347" spans="2:7" s="55" customFormat="1" x14ac:dyDescent="0.25">
      <c r="B347" s="39"/>
      <c r="C347" s="26" t="s">
        <v>85</v>
      </c>
      <c r="D347" s="20" t="s">
        <v>50</v>
      </c>
      <c r="E347" s="51">
        <v>394350</v>
      </c>
      <c r="F347" s="58" t="s">
        <v>73</v>
      </c>
      <c r="G347" s="59"/>
    </row>
    <row r="348" spans="2:7" s="55" customFormat="1" x14ac:dyDescent="0.25">
      <c r="B348" s="39"/>
      <c r="C348" s="26" t="s">
        <v>86</v>
      </c>
      <c r="D348" s="20" t="s">
        <v>50</v>
      </c>
      <c r="E348" s="51">
        <v>79853.759999999995</v>
      </c>
      <c r="F348" s="58" t="s">
        <v>73</v>
      </c>
      <c r="G348" s="59"/>
    </row>
    <row r="349" spans="2:7" s="55" customFormat="1" x14ac:dyDescent="0.25">
      <c r="B349" s="39"/>
      <c r="C349" s="26" t="s">
        <v>87</v>
      </c>
      <c r="D349" s="20" t="s">
        <v>51</v>
      </c>
      <c r="E349" s="51">
        <v>67104</v>
      </c>
      <c r="F349" s="58" t="s">
        <v>73</v>
      </c>
      <c r="G349" s="59"/>
    </row>
    <row r="350" spans="2:7" s="55" customFormat="1" x14ac:dyDescent="0.25">
      <c r="B350" s="39"/>
      <c r="C350" s="26" t="s">
        <v>88</v>
      </c>
      <c r="D350" s="20" t="s">
        <v>51</v>
      </c>
      <c r="E350" s="51">
        <v>12900</v>
      </c>
      <c r="F350" s="58" t="s">
        <v>73</v>
      </c>
      <c r="G350" s="59"/>
    </row>
    <row r="351" spans="2:7" s="55" customFormat="1" x14ac:dyDescent="0.25">
      <c r="B351" s="39"/>
      <c r="C351" s="26" t="s">
        <v>100</v>
      </c>
      <c r="D351" s="20" t="s">
        <v>50</v>
      </c>
      <c r="E351" s="51">
        <v>56560</v>
      </c>
      <c r="F351" s="58" t="s">
        <v>73</v>
      </c>
      <c r="G351" s="59"/>
    </row>
    <row r="352" spans="2:7" s="55" customFormat="1" x14ac:dyDescent="0.25">
      <c r="B352" s="39"/>
      <c r="C352" s="26" t="s">
        <v>101</v>
      </c>
      <c r="D352" s="20" t="s">
        <v>51</v>
      </c>
      <c r="E352" s="51">
        <v>134784</v>
      </c>
      <c r="F352" s="58" t="s">
        <v>73</v>
      </c>
      <c r="G352" s="59"/>
    </row>
    <row r="353" spans="2:7" s="55" customFormat="1" x14ac:dyDescent="0.25">
      <c r="B353" s="39"/>
      <c r="C353" s="26" t="s">
        <v>102</v>
      </c>
      <c r="D353" s="20" t="s">
        <v>51</v>
      </c>
      <c r="E353" s="51">
        <v>202609.2</v>
      </c>
      <c r="F353" s="58" t="s">
        <v>73</v>
      </c>
      <c r="G353" s="59"/>
    </row>
    <row r="354" spans="2:7" s="55" customFormat="1" x14ac:dyDescent="0.25">
      <c r="B354" s="39"/>
      <c r="C354" s="26" t="s">
        <v>103</v>
      </c>
      <c r="D354" s="20" t="s">
        <v>51</v>
      </c>
      <c r="E354" s="51">
        <v>18000</v>
      </c>
      <c r="F354" s="58" t="s">
        <v>73</v>
      </c>
      <c r="G354" s="59"/>
    </row>
    <row r="355" spans="2:7" s="55" customFormat="1" x14ac:dyDescent="0.25">
      <c r="B355" s="39"/>
      <c r="C355" s="26" t="s">
        <v>104</v>
      </c>
      <c r="D355" s="20" t="s">
        <v>107</v>
      </c>
      <c r="E355" s="51">
        <v>470072.25</v>
      </c>
      <c r="F355" s="58" t="s">
        <v>73</v>
      </c>
      <c r="G355" s="59"/>
    </row>
    <row r="356" spans="2:7" s="55" customFormat="1" x14ac:dyDescent="0.25">
      <c r="B356" s="39"/>
      <c r="C356" s="26" t="s">
        <v>82</v>
      </c>
      <c r="D356" s="20" t="s">
        <v>50</v>
      </c>
      <c r="E356" s="51">
        <v>301</v>
      </c>
      <c r="F356" s="58" t="s">
        <v>73</v>
      </c>
      <c r="G356" s="59"/>
    </row>
    <row r="357" spans="2:7" s="55" customFormat="1" x14ac:dyDescent="0.25">
      <c r="B357" s="17"/>
      <c r="C357" s="26" t="s">
        <v>84</v>
      </c>
      <c r="D357" s="20" t="s">
        <v>50</v>
      </c>
      <c r="E357" s="51">
        <v>98345.86</v>
      </c>
      <c r="F357" s="58" t="s">
        <v>73</v>
      </c>
      <c r="G357" s="59"/>
    </row>
    <row r="358" spans="2:7" s="55" customFormat="1" x14ac:dyDescent="0.25">
      <c r="B358" s="17"/>
      <c r="C358" s="26" t="s">
        <v>105</v>
      </c>
      <c r="D358" s="20" t="s">
        <v>106</v>
      </c>
      <c r="E358" s="51">
        <v>95160</v>
      </c>
      <c r="F358" s="58" t="s">
        <v>73</v>
      </c>
      <c r="G358" s="59"/>
    </row>
    <row r="359" spans="2:7" s="55" customFormat="1" x14ac:dyDescent="0.25">
      <c r="B359" s="17"/>
      <c r="C359" s="26" t="s">
        <v>55</v>
      </c>
      <c r="D359" s="20" t="s">
        <v>51</v>
      </c>
      <c r="E359" s="51">
        <v>1350000</v>
      </c>
      <c r="F359" s="58" t="s">
        <v>73</v>
      </c>
      <c r="G359" s="59"/>
    </row>
    <row r="360" spans="2:7" s="55" customFormat="1" x14ac:dyDescent="0.25">
      <c r="B360" s="17"/>
      <c r="C360" s="26" t="s">
        <v>55</v>
      </c>
      <c r="D360" s="20" t="s">
        <v>50</v>
      </c>
      <c r="E360" s="51">
        <v>150000</v>
      </c>
      <c r="F360" s="58" t="s">
        <v>73</v>
      </c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6219785.3400000008</v>
      </c>
      <c r="F369" s="5"/>
      <c r="G369" s="49"/>
      <c r="M369" s="13"/>
    </row>
    <row r="370" spans="2:13" ht="16.5" thickBot="1" x14ac:dyDescent="0.3"/>
    <row r="371" spans="2:13" ht="16.5" thickBot="1" x14ac:dyDescent="0.3">
      <c r="B371" s="32" t="s">
        <v>25</v>
      </c>
      <c r="E371" s="12">
        <f>+E270+E261+E247+E232+E218+E200+E138+E88+E69+E57+E42+E329+E369+E280</f>
        <v>16010424.850000001</v>
      </c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2023-03-20T11:11:05Z</dcterms:modified>
</cp:coreProperties>
</file>