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9" i="1"/>
  <c r="E99"/>
  <c r="E211"/>
  <c r="E295"/>
  <c r="E320"/>
  <c r="E114"/>
  <c r="E64"/>
  <c r="E314"/>
  <c r="E195"/>
  <c r="E224"/>
  <c r="E307"/>
  <c r="E233" l="1"/>
  <c r="E205"/>
  <c r="E323" l="1"/>
</calcChain>
</file>

<file path=xl/sharedStrings.xml><?xml version="1.0" encoding="utf-8"?>
<sst xmlns="http://schemas.openxmlformats.org/spreadsheetml/2006/main" count="181" uniqueCount="77">
  <si>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</si>
  <si>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</si>
  <si>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</si>
  <si>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</si>
  <si>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</si>
  <si>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</si>
  <si>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</si>
  <si>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</si>
  <si>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</si>
  <si>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</si>
  <si>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</si>
  <si>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</si>
  <si>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</si>
  <si>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</si>
  <si>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</si>
  <si>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</si>
  <si>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</si>
  <si>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</si>
  <si>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</si>
  <si>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</si>
  <si>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</si>
  <si>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</si>
  <si>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</si>
  <si>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</si>
  <si>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</si>
  <si>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</si>
  <si>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</si>
  <si>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</si>
  <si>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</si>
  <si>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</si>
  <si>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</si>
  <si>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</si>
  <si>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</si>
  <si>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</si>
  <si>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</si>
  <si>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</si>
  <si>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</si>
  <si>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</si>
  <si>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</si>
  <si>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</si>
  <si>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</si>
  <si>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</si>
  <si>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</si>
  <si>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</si>
  <si>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</si>
  <si>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Соматулин и</t>
  </si>
  <si>
    <t xml:space="preserve"> КПП 076</t>
  </si>
  <si>
    <t>Крв и продукти</t>
  </si>
  <si>
    <t>крви</t>
  </si>
  <si>
    <t>Beograd</t>
  </si>
  <si>
    <t>Zemun</t>
  </si>
  <si>
    <t>Niš</t>
  </si>
  <si>
    <t>Farmalogist</t>
  </si>
  <si>
    <t>Датум уноса:16.09.2019</t>
  </si>
  <si>
    <t>Период 13.09.2019</t>
  </si>
  <si>
    <t>Farmaprom</t>
  </si>
  <si>
    <t>Galen fokus</t>
  </si>
  <si>
    <t>Makler</t>
  </si>
  <si>
    <t>Medicom</t>
  </si>
  <si>
    <t>Šabac</t>
  </si>
  <si>
    <t>Tren</t>
  </si>
  <si>
    <t>Velebi</t>
  </si>
  <si>
    <t>Novi Sad</t>
  </si>
  <si>
    <t>Vicor</t>
  </si>
  <si>
    <t>Sanomed</t>
  </si>
  <si>
    <t>Amicus</t>
  </si>
  <si>
    <t>Sinofarm</t>
  </si>
  <si>
    <t>Eumed</t>
  </si>
  <si>
    <t>Eco trade</t>
  </si>
  <si>
    <t>Velebit</t>
  </si>
  <si>
    <t>Gosper</t>
  </si>
  <si>
    <t>Alpha imaging</t>
  </si>
  <si>
    <t>Nova grosis</t>
  </si>
  <si>
    <t>Dexon</t>
  </si>
  <si>
    <t>Alura med</t>
  </si>
  <si>
    <t xml:space="preserve">Interlab </t>
  </si>
  <si>
    <t>Ako med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</si>
</sst>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3"/>
  <sheetViews>
    <sheetView tabSelected="1" topLeftCell="A181" workbookViewId="0">
      <selection activeCell="H198" sqref="H19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 t="s">
        <v>55</v>
      </c>
      <c r="D118" s="22" t="s">
        <v>49</v>
      </c>
      <c r="E118" s="23">
        <v>366781.2</v>
      </c>
    </row>
    <row r="119" spans="2:5">
      <c r="B119" s="21" t="s">
        <v>21</v>
      </c>
      <c r="C119" s="22" t="s">
        <v>56</v>
      </c>
      <c r="D119" s="22" t="s">
        <v>49</v>
      </c>
      <c r="E119" s="23">
        <v>276150</v>
      </c>
    </row>
    <row r="120" spans="2:5">
      <c r="B120" s="21" t="s">
        <v>22</v>
      </c>
      <c r="C120" s="22" t="s">
        <v>57</v>
      </c>
      <c r="D120" s="22" t="s">
        <v>49</v>
      </c>
      <c r="E120" s="23">
        <v>348959.35</v>
      </c>
    </row>
    <row r="121" spans="2:5">
      <c r="B121" s="21"/>
      <c r="C121" s="22" t="s">
        <v>58</v>
      </c>
      <c r="D121" s="22" t="s">
        <v>59</v>
      </c>
      <c r="E121" s="23">
        <v>410148</v>
      </c>
    </row>
    <row r="122" spans="2:5">
      <c r="B122" s="21"/>
      <c r="C122" s="22" t="s">
        <v>60</v>
      </c>
      <c r="D122" s="22" t="s">
        <v>51</v>
      </c>
      <c r="E122" s="23">
        <v>404172</v>
      </c>
    </row>
    <row r="123" spans="2:5">
      <c r="B123" s="21"/>
      <c r="C123" s="22" t="s">
        <v>61</v>
      </c>
      <c r="D123" s="22" t="s">
        <v>62</v>
      </c>
      <c r="E123" s="23">
        <v>23460</v>
      </c>
    </row>
    <row r="124" spans="2:5">
      <c r="B124" s="21"/>
      <c r="C124" s="22" t="s">
        <v>52</v>
      </c>
      <c r="D124" s="22" t="s">
        <v>49</v>
      </c>
      <c r="E124" s="23">
        <v>2538</v>
      </c>
    </row>
    <row r="125" spans="2:5">
      <c r="B125" s="21"/>
      <c r="C125" s="22" t="s">
        <v>63</v>
      </c>
      <c r="D125" s="22" t="s">
        <v>49</v>
      </c>
      <c r="E125" s="23">
        <v>70026.48</v>
      </c>
    </row>
    <row r="126" spans="2:5">
      <c r="B126" s="21"/>
      <c r="C126" s="22" t="s">
        <v>64</v>
      </c>
      <c r="D126" s="22" t="s">
        <v>49</v>
      </c>
      <c r="E126" s="23">
        <v>1339000</v>
      </c>
    </row>
    <row r="127" spans="2:5">
      <c r="B127" s="21"/>
      <c r="C127" s="22" t="s">
        <v>57</v>
      </c>
      <c r="D127" s="22" t="s">
        <v>49</v>
      </c>
      <c r="E127" s="23">
        <v>80935.679999999993</v>
      </c>
    </row>
    <row r="128" spans="2:5">
      <c r="B128" s="21"/>
      <c r="C128" s="22" t="s">
        <v>65</v>
      </c>
      <c r="D128" s="22" t="s">
        <v>49</v>
      </c>
      <c r="E128" s="23">
        <v>22550.400000000001</v>
      </c>
    </row>
    <row r="129" spans="2:5">
      <c r="B129" s="21" t="s">
        <v>23</v>
      </c>
      <c r="C129" s="22" t="s">
        <v>52</v>
      </c>
      <c r="D129" s="22" t="s">
        <v>49</v>
      </c>
      <c r="E129" s="23">
        <v>16467</v>
      </c>
    </row>
    <row r="130" spans="2:5">
      <c r="B130" s="21" t="s">
        <v>24</v>
      </c>
      <c r="C130" s="22" t="s">
        <v>66</v>
      </c>
      <c r="D130" s="22" t="s">
        <v>49</v>
      </c>
      <c r="E130" s="23">
        <v>36480</v>
      </c>
    </row>
    <row r="131" spans="2:5">
      <c r="B131" s="21"/>
      <c r="C131" s="22" t="s">
        <v>67</v>
      </c>
      <c r="D131" s="22" t="s">
        <v>49</v>
      </c>
      <c r="E131" s="23">
        <v>46332</v>
      </c>
    </row>
    <row r="132" spans="2:5">
      <c r="B132" s="21"/>
      <c r="C132" s="22" t="s">
        <v>68</v>
      </c>
      <c r="D132" s="22" t="s">
        <v>51</v>
      </c>
      <c r="E132" s="23">
        <v>48620</v>
      </c>
    </row>
    <row r="133" spans="2:5">
      <c r="B133" s="21"/>
      <c r="C133" s="22" t="s">
        <v>56</v>
      </c>
      <c r="D133" s="22" t="s">
        <v>49</v>
      </c>
      <c r="E133" s="23">
        <v>48960</v>
      </c>
    </row>
    <row r="134" spans="2:5">
      <c r="B134" s="21"/>
      <c r="C134" s="22" t="s">
        <v>68</v>
      </c>
      <c r="D134" s="22" t="s">
        <v>51</v>
      </c>
      <c r="E134" s="23">
        <v>107400</v>
      </c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>
      <c r="B150" s="21"/>
      <c r="C150" s="22" t="s">
        <v>69</v>
      </c>
      <c r="D150" s="22" t="s">
        <v>62</v>
      </c>
      <c r="E150" s="23">
        <v>19260</v>
      </c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>
      <c r="B164" s="21"/>
      <c r="C164" s="22" t="s">
        <v>70</v>
      </c>
      <c r="D164" s="22" t="s">
        <v>49</v>
      </c>
      <c r="E164" s="23">
        <v>34560</v>
      </c>
    </row>
    <row r="165" spans="2:5">
      <c r="B165" s="21"/>
      <c r="C165" s="22" t="s">
        <v>69</v>
      </c>
      <c r="D165" s="22" t="s">
        <v>62</v>
      </c>
      <c r="E165" s="23">
        <v>8640</v>
      </c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>
      <c r="B176" s="21"/>
      <c r="C176" s="22" t="s">
        <v>60</v>
      </c>
      <c r="D176" s="22" t="s">
        <v>51</v>
      </c>
      <c r="E176" s="23">
        <v>315207</v>
      </c>
    </row>
    <row r="177" spans="2:5">
      <c r="B177" s="21"/>
      <c r="C177" s="22" t="s">
        <v>71</v>
      </c>
      <c r="D177" s="22" t="s">
        <v>50</v>
      </c>
      <c r="E177" s="23">
        <v>765600</v>
      </c>
    </row>
    <row r="178" spans="2:5">
      <c r="B178" s="21"/>
      <c r="C178" s="22" t="s">
        <v>72</v>
      </c>
      <c r="D178" s="22" t="s">
        <v>51</v>
      </c>
      <c r="E178" s="23">
        <v>9606.48</v>
      </c>
    </row>
    <row r="179" spans="2:5">
      <c r="B179" s="21"/>
      <c r="C179" s="22" t="s">
        <v>72</v>
      </c>
      <c r="D179" s="22" t="s">
        <v>51</v>
      </c>
      <c r="E179" s="23">
        <v>91047.84</v>
      </c>
    </row>
    <row r="180" spans="2:5">
      <c r="B180" s="21"/>
      <c r="C180" s="22" t="s">
        <v>72</v>
      </c>
      <c r="D180" s="22" t="s">
        <v>51</v>
      </c>
      <c r="E180" s="23">
        <v>19262.88</v>
      </c>
    </row>
    <row r="181" spans="2:5">
      <c r="B181" s="21"/>
      <c r="C181" s="22" t="s">
        <v>73</v>
      </c>
      <c r="D181" s="22" t="s">
        <v>49</v>
      </c>
      <c r="E181" s="23">
        <v>20856</v>
      </c>
    </row>
    <row r="182" spans="2:5">
      <c r="B182" s="21"/>
      <c r="C182" s="22" t="s">
        <v>52</v>
      </c>
      <c r="D182" s="22" t="s">
        <v>49</v>
      </c>
      <c r="E182" s="23">
        <v>46560</v>
      </c>
    </row>
    <row r="183" spans="2:5">
      <c r="B183" s="21"/>
      <c r="C183" s="22" t="s">
        <v>69</v>
      </c>
      <c r="D183" s="22" t="s">
        <v>62</v>
      </c>
      <c r="E183" s="23">
        <v>14400</v>
      </c>
    </row>
    <row r="184" spans="2:5">
      <c r="B184" s="21"/>
      <c r="C184" s="22" t="s">
        <v>60</v>
      </c>
      <c r="D184" s="22" t="s">
        <v>51</v>
      </c>
      <c r="E184" s="23">
        <v>16500</v>
      </c>
    </row>
    <row r="185" spans="2:5">
      <c r="B185" s="21"/>
      <c r="C185" s="22" t="s">
        <v>74</v>
      </c>
      <c r="D185" s="22" t="s">
        <v>49</v>
      </c>
      <c r="E185" s="23">
        <v>6480</v>
      </c>
    </row>
    <row r="186" spans="2:5">
      <c r="B186" s="21"/>
      <c r="C186" s="22" t="s">
        <v>75</v>
      </c>
      <c r="D186" s="22" t="s">
        <v>49</v>
      </c>
      <c r="E186" s="23">
        <v>120034.8</v>
      </c>
    </row>
    <row r="187" spans="2:5">
      <c r="B187" s="21"/>
      <c r="C187" s="22" t="s">
        <v>57</v>
      </c>
      <c r="D187" s="22" t="s">
        <v>49</v>
      </c>
      <c r="E187" s="23">
        <v>27993.599999999999</v>
      </c>
    </row>
    <row r="188" spans="2:5">
      <c r="B188" s="21"/>
      <c r="C188" s="22" t="s">
        <v>60</v>
      </c>
      <c r="D188" s="22" t="s">
        <v>51</v>
      </c>
      <c r="E188" s="23">
        <v>358875</v>
      </c>
    </row>
    <row r="189" spans="2:5">
      <c r="B189" s="21"/>
      <c r="C189" s="22" t="s">
        <v>68</v>
      </c>
      <c r="D189" s="22" t="s">
        <v>51</v>
      </c>
      <c r="E189" s="23">
        <v>7518</v>
      </c>
    </row>
    <row r="190" spans="2:5">
      <c r="B190" s="21"/>
      <c r="C190" s="22" t="s">
        <v>68</v>
      </c>
      <c r="D190" s="22" t="s">
        <v>51</v>
      </c>
      <c r="E190" s="23">
        <v>238.8</v>
      </c>
    </row>
    <row r="191" spans="2:5">
      <c r="B191" s="21"/>
      <c r="C191" s="22" t="s">
        <v>64</v>
      </c>
      <c r="D191" s="22" t="s">
        <v>49</v>
      </c>
      <c r="E191" s="23">
        <v>70200</v>
      </c>
    </row>
    <row r="192" spans="2:5">
      <c r="B192" s="21"/>
      <c r="C192" s="22" t="s">
        <v>72</v>
      </c>
      <c r="D192" s="22" t="s">
        <v>51</v>
      </c>
      <c r="E192" s="23">
        <v>45679.92</v>
      </c>
    </row>
    <row r="193" spans="2:5">
      <c r="B193" s="21"/>
      <c r="C193" s="22" t="s">
        <v>76</v>
      </c>
      <c r="D193" s="22" t="s">
        <v>49</v>
      </c>
      <c r="E193" s="23">
        <v>144658.79999999999</v>
      </c>
    </row>
    <row r="194" spans="2:5" ht="16.5" thickBot="1">
      <c r="B194" s="26"/>
      <c r="C194" s="22"/>
      <c r="D194" s="22"/>
      <c r="E194" s="23"/>
    </row>
    <row r="195" spans="2:5" ht="16.5" thickBot="1">
      <c r="B195" s="13" t="s">
        <v>5</v>
      </c>
      <c r="E195" s="27">
        <f>SUM(E118:E194)</f>
        <v>5792159.2299999986</v>
      </c>
    </row>
    <row r="198" spans="2:5" ht="16.5" thickBot="1"/>
    <row r="199" spans="2:5">
      <c r="B199" s="20"/>
      <c r="C199" s="24" t="s">
        <v>17</v>
      </c>
      <c r="D199" s="24" t="s">
        <v>18</v>
      </c>
      <c r="E199" s="25" t="s">
        <v>19</v>
      </c>
    </row>
    <row r="200" spans="2:5">
      <c r="B200" s="21" t="s">
        <v>41</v>
      </c>
      <c r="C200" s="22"/>
      <c r="D200" s="22"/>
      <c r="E200" s="23"/>
    </row>
    <row r="201" spans="2:5">
      <c r="B201" s="21" t="s">
        <v>42</v>
      </c>
      <c r="C201" s="22"/>
      <c r="D201" s="22"/>
      <c r="E201" s="23"/>
    </row>
    <row r="202" spans="2:5">
      <c r="B202" s="21" t="s">
        <v>43</v>
      </c>
      <c r="C202" s="22"/>
      <c r="D202" s="22"/>
      <c r="E202" s="23"/>
    </row>
    <row r="203" spans="2:5">
      <c r="B203" s="21"/>
      <c r="C203" s="22"/>
      <c r="D203" s="22"/>
      <c r="E203" s="23"/>
    </row>
    <row r="204" spans="2:5" ht="16.5" thickBot="1">
      <c r="B204" s="21" t="s">
        <v>44</v>
      </c>
      <c r="C204" s="22"/>
      <c r="D204" s="22"/>
      <c r="E204" s="23"/>
    </row>
    <row r="205" spans="2:5" ht="16.5" thickBot="1">
      <c r="B205" s="13" t="s">
        <v>5</v>
      </c>
      <c r="E205" s="27">
        <f>SUM(E200:E204)</f>
        <v>0</v>
      </c>
    </row>
    <row r="206" spans="2:5" ht="16.5" thickBot="1"/>
    <row r="207" spans="2:5">
      <c r="B207" s="18" t="s">
        <v>38</v>
      </c>
      <c r="C207" s="29" t="s">
        <v>17</v>
      </c>
      <c r="D207" s="24" t="s">
        <v>18</v>
      </c>
      <c r="E207" s="25" t="s">
        <v>19</v>
      </c>
    </row>
    <row r="208" spans="2:5">
      <c r="B208" s="19" t="s">
        <v>39</v>
      </c>
      <c r="C208" s="28"/>
      <c r="D208" s="22"/>
      <c r="E208" s="23"/>
    </row>
    <row r="209" spans="2:5">
      <c r="B209" s="19"/>
      <c r="C209" s="28"/>
      <c r="D209" s="22"/>
      <c r="E209" s="32"/>
    </row>
    <row r="210" spans="2:5" ht="16.5" thickBot="1">
      <c r="B210" s="19" t="s">
        <v>40</v>
      </c>
      <c r="C210" s="28"/>
      <c r="D210" s="22"/>
      <c r="E210" s="32"/>
    </row>
    <row r="211" spans="2:5" ht="16.5" thickBot="1">
      <c r="B211" s="13" t="s">
        <v>5</v>
      </c>
      <c r="C211" s="28"/>
      <c r="D211" s="31"/>
      <c r="E211" s="14">
        <f>SUM(E208:E210)</f>
        <v>0</v>
      </c>
    </row>
    <row r="213" spans="2:5" ht="16.5" thickBot="1"/>
    <row r="214" spans="2:5">
      <c r="B214" s="20"/>
      <c r="C214" s="24" t="s">
        <v>17</v>
      </c>
      <c r="D214" s="24" t="s">
        <v>18</v>
      </c>
      <c r="E214" s="25" t="s">
        <v>19</v>
      </c>
    </row>
    <row r="215" spans="2:5">
      <c r="B215" s="21" t="s">
        <v>25</v>
      </c>
      <c r="C215" s="22"/>
      <c r="D215" s="22"/>
      <c r="E215" s="23"/>
    </row>
    <row r="216" spans="2:5">
      <c r="B216" s="21" t="s">
        <v>26</v>
      </c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/>
      <c r="C218" s="22"/>
      <c r="D218" s="22"/>
      <c r="E218" s="23"/>
    </row>
    <row r="219" spans="2:5">
      <c r="B219" s="21"/>
      <c r="C219" s="22"/>
      <c r="D219" s="22"/>
      <c r="E219" s="23"/>
    </row>
    <row r="220" spans="2:5">
      <c r="B220" s="21"/>
      <c r="C220" s="22"/>
      <c r="D220" s="22"/>
      <c r="E220" s="23"/>
    </row>
    <row r="221" spans="2:5">
      <c r="B221" s="21"/>
      <c r="C221" s="22"/>
      <c r="D221" s="22"/>
      <c r="E221" s="23"/>
    </row>
    <row r="222" spans="2:5">
      <c r="B222" s="21"/>
      <c r="C222" s="22"/>
      <c r="D222" s="22"/>
      <c r="E222" s="23"/>
    </row>
    <row r="223" spans="2:5" ht="16.5" thickBot="1">
      <c r="B223" s="21"/>
      <c r="C223" s="22"/>
      <c r="D223" s="22"/>
      <c r="E223" s="23"/>
    </row>
    <row r="224" spans="2:5" ht="16.5" thickBot="1">
      <c r="B224" s="13" t="s">
        <v>5</v>
      </c>
      <c r="E224" s="27">
        <f>SUM(E215:E223)</f>
        <v>0</v>
      </c>
    </row>
    <row r="226" spans="2:5" ht="16.5" thickBot="1"/>
    <row r="227" spans="2:5">
      <c r="B227" s="20" t="s">
        <v>45</v>
      </c>
      <c r="C227" s="24" t="s">
        <v>17</v>
      </c>
      <c r="D227" s="24" t="s">
        <v>18</v>
      </c>
      <c r="E227" s="25" t="s">
        <v>19</v>
      </c>
    </row>
    <row r="228" spans="2:5">
      <c r="B228" s="21" t="s">
        <v>43</v>
      </c>
      <c r="C228" s="22"/>
      <c r="D228" s="22"/>
      <c r="E228" s="23"/>
    </row>
    <row r="229" spans="2:5">
      <c r="B229" s="21"/>
      <c r="C229" s="22"/>
      <c r="D229" s="22"/>
      <c r="E229" s="23"/>
    </row>
    <row r="230" spans="2:5">
      <c r="B230" s="21" t="s">
        <v>44</v>
      </c>
      <c r="C230" s="22"/>
      <c r="D230" s="22"/>
      <c r="E230" s="23"/>
    </row>
    <row r="231" spans="2:5">
      <c r="B231" s="21"/>
      <c r="C231" s="22"/>
      <c r="D231" s="22"/>
      <c r="E231" s="23"/>
    </row>
    <row r="232" spans="2:5" ht="16.5" thickBot="1">
      <c r="B232" s="26"/>
      <c r="C232" s="22"/>
      <c r="D232" s="22"/>
      <c r="E232" s="23"/>
    </row>
    <row r="233" spans="2:5" ht="16.5" thickBot="1">
      <c r="B233" s="13" t="s">
        <v>5</v>
      </c>
      <c r="E233" s="27">
        <f>SUM(E228:E232)</f>
        <v>0</v>
      </c>
    </row>
    <row r="235" spans="2:5" ht="16.5" thickBot="1"/>
    <row r="236" spans="2:5">
      <c r="B236" s="18" t="s">
        <v>27</v>
      </c>
      <c r="C236" s="29" t="s">
        <v>17</v>
      </c>
      <c r="D236" s="24" t="s">
        <v>18</v>
      </c>
      <c r="E236" s="25" t="s">
        <v>19</v>
      </c>
    </row>
    <row r="237" spans="2:5">
      <c r="B237" s="19" t="s">
        <v>28</v>
      </c>
      <c r="C237" s="28"/>
      <c r="D237" s="22"/>
      <c r="E237" s="23"/>
    </row>
    <row r="238" spans="2:5">
      <c r="B238" s="19" t="s">
        <v>7</v>
      </c>
      <c r="C238" s="28"/>
      <c r="D238" s="22"/>
      <c r="E238" s="23"/>
    </row>
    <row r="239" spans="2:5">
      <c r="B239" s="19" t="s">
        <v>29</v>
      </c>
      <c r="C239" s="28"/>
      <c r="D239" s="22"/>
      <c r="E239" s="23"/>
    </row>
    <row r="240" spans="2:5" hidden="1">
      <c r="B240" s="33"/>
      <c r="C240" s="28"/>
      <c r="D240" s="22"/>
      <c r="E240" s="23"/>
    </row>
    <row r="241" spans="2:5" hidden="1">
      <c r="B241" s="34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 hidden="1">
      <c r="B251" s="19"/>
      <c r="C251" s="28"/>
      <c r="D251" s="22"/>
      <c r="E251" s="23"/>
    </row>
    <row r="252" spans="2:5" hidden="1">
      <c r="B252" s="19"/>
      <c r="C252" s="28"/>
      <c r="D252" s="22"/>
      <c r="E252" s="23"/>
    </row>
    <row r="253" spans="2:5" hidden="1">
      <c r="B253" s="19"/>
      <c r="C253" s="28"/>
      <c r="D253" s="22"/>
      <c r="E253" s="23"/>
    </row>
    <row r="254" spans="2:5" hidden="1">
      <c r="B254" s="19"/>
      <c r="C254" s="28"/>
      <c r="D254" s="22"/>
      <c r="E254" s="23"/>
    </row>
    <row r="255" spans="2:5" hidden="1">
      <c r="B255" s="19"/>
      <c r="C255" s="28"/>
      <c r="D255" s="22"/>
      <c r="E255" s="23"/>
    </row>
    <row r="256" spans="2:5" hidden="1">
      <c r="B256" s="19"/>
      <c r="C256" s="28"/>
      <c r="D256" s="22"/>
      <c r="E256" s="23"/>
    </row>
    <row r="257" spans="2:5" hidden="1">
      <c r="B257" s="19"/>
      <c r="C257" s="28"/>
      <c r="D257" s="22"/>
      <c r="E257" s="23"/>
    </row>
    <row r="258" spans="2:5" hidden="1">
      <c r="B258" s="19"/>
      <c r="C258" s="28"/>
      <c r="D258" s="22"/>
      <c r="E258" s="23"/>
    </row>
    <row r="259" spans="2:5" hidden="1">
      <c r="B259" s="19"/>
      <c r="C259" s="28"/>
      <c r="D259" s="22"/>
      <c r="E259" s="23"/>
    </row>
    <row r="260" spans="2:5" hidden="1">
      <c r="B260" s="19"/>
      <c r="C260" s="28"/>
      <c r="D260" s="22"/>
      <c r="E260" s="23"/>
    </row>
    <row r="261" spans="2:5" hidden="1">
      <c r="B261" s="19"/>
      <c r="C261" s="28"/>
      <c r="D261" s="22"/>
      <c r="E261" s="23"/>
    </row>
    <row r="262" spans="2:5" hidden="1">
      <c r="B262" s="19"/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>
      <c r="B274" s="19"/>
      <c r="C274" s="28"/>
      <c r="D274" s="22"/>
      <c r="E274" s="23"/>
    </row>
    <row r="275" spans="2:5">
      <c r="B275" s="19"/>
      <c r="C275" s="28"/>
      <c r="D275" s="22"/>
      <c r="E275" s="23"/>
    </row>
    <row r="276" spans="2:5">
      <c r="B276" s="19" t="s">
        <v>23</v>
      </c>
      <c r="C276" s="28"/>
      <c r="D276" s="22"/>
      <c r="E276" s="23"/>
    </row>
    <row r="277" spans="2:5">
      <c r="B277" s="19" t="s">
        <v>30</v>
      </c>
      <c r="C277" s="28"/>
      <c r="D277" s="22"/>
      <c r="E277" s="23"/>
    </row>
    <row r="278" spans="2:5">
      <c r="B278" s="19"/>
      <c r="C278" s="28"/>
      <c r="D278" s="22"/>
      <c r="E278" s="23"/>
    </row>
    <row r="279" spans="2:5">
      <c r="B279" s="19"/>
      <c r="C279" s="28"/>
      <c r="D279" s="22"/>
      <c r="E279" s="23"/>
    </row>
    <row r="280" spans="2:5">
      <c r="B280" s="19"/>
      <c r="C280" s="28"/>
      <c r="D280" s="22"/>
      <c r="E280" s="23"/>
    </row>
    <row r="281" spans="2:5">
      <c r="B281" s="19"/>
      <c r="C281" s="28"/>
      <c r="D281" s="22"/>
      <c r="E281" s="23"/>
    </row>
    <row r="282" spans="2:5">
      <c r="B282" s="19"/>
      <c r="C282" s="28"/>
      <c r="D282" s="22"/>
      <c r="E282" s="23"/>
    </row>
    <row r="283" spans="2:5">
      <c r="B283" s="19"/>
      <c r="C283" s="28"/>
      <c r="D283" s="22"/>
      <c r="E283" s="23"/>
    </row>
    <row r="284" spans="2:5">
      <c r="B284" s="19"/>
      <c r="C284" s="28"/>
      <c r="D284" s="22"/>
      <c r="E284" s="23"/>
    </row>
    <row r="285" spans="2:5">
      <c r="B285" s="19"/>
      <c r="C285" s="28"/>
      <c r="D285" s="22"/>
      <c r="E285" s="23"/>
    </row>
    <row r="286" spans="2:5">
      <c r="B286" s="19"/>
      <c r="C286" s="28"/>
      <c r="D286" s="22"/>
      <c r="E286" s="23"/>
    </row>
    <row r="287" spans="2:5">
      <c r="B287" s="19"/>
      <c r="C287" s="28"/>
      <c r="D287" s="22"/>
      <c r="E287" s="23"/>
    </row>
    <row r="288" spans="2:5" ht="16.5" thickBot="1">
      <c r="B288" s="30"/>
    </row>
    <row r="289" spans="2:5" ht="16.5" thickBot="1">
      <c r="B289" s="13" t="s">
        <v>5</v>
      </c>
      <c r="E289" s="14">
        <f>SUM(E237:E288)</f>
        <v>0</v>
      </c>
    </row>
    <row r="290" spans="2:5" ht="16.5" thickBot="1"/>
    <row r="291" spans="2:5">
      <c r="B291" s="20" t="s">
        <v>6</v>
      </c>
      <c r="C291" s="24" t="s">
        <v>17</v>
      </c>
      <c r="D291" s="24" t="s">
        <v>18</v>
      </c>
      <c r="E291" s="25" t="s">
        <v>19</v>
      </c>
    </row>
    <row r="292" spans="2:5">
      <c r="B292" s="21" t="s">
        <v>36</v>
      </c>
      <c r="C292" s="22"/>
      <c r="D292" s="22"/>
      <c r="E292" s="23"/>
    </row>
    <row r="293" spans="2:5">
      <c r="B293" s="21" t="s">
        <v>37</v>
      </c>
      <c r="C293" s="22"/>
      <c r="D293" s="22"/>
      <c r="E293" s="23"/>
    </row>
    <row r="294" spans="2:5" ht="16.5" thickBot="1">
      <c r="B294" s="21"/>
      <c r="C294" s="22"/>
      <c r="D294" s="22"/>
      <c r="E294" s="23"/>
    </row>
    <row r="295" spans="2:5" ht="16.5" thickBot="1">
      <c r="B295" s="13" t="s">
        <v>5</v>
      </c>
      <c r="E295" s="27">
        <f>SUM(E292:E294)</f>
        <v>0</v>
      </c>
    </row>
    <row r="297" spans="2:5" ht="16.5" thickBot="1"/>
    <row r="298" spans="2:5">
      <c r="B298" s="20"/>
      <c r="C298" s="24" t="s">
        <v>17</v>
      </c>
      <c r="D298" s="24" t="s">
        <v>18</v>
      </c>
      <c r="E298" s="25" t="s">
        <v>19</v>
      </c>
    </row>
    <row r="299" spans="2:5">
      <c r="B299" s="21" t="s">
        <v>31</v>
      </c>
      <c r="C299" s="22"/>
      <c r="D299" s="22"/>
      <c r="E299" s="23"/>
    </row>
    <row r="300" spans="2:5">
      <c r="B300" s="21" t="s">
        <v>32</v>
      </c>
      <c r="C300" s="22"/>
      <c r="D300" s="22"/>
      <c r="E300" s="23"/>
    </row>
    <row r="301" spans="2:5">
      <c r="B301" s="21"/>
      <c r="C301" s="22"/>
      <c r="D301" s="22"/>
      <c r="E301" s="23"/>
    </row>
    <row r="302" spans="2:5">
      <c r="B302" s="21"/>
      <c r="C302" s="22"/>
      <c r="D302" s="22"/>
      <c r="E302" s="23"/>
    </row>
    <row r="303" spans="2:5">
      <c r="B303" s="21" t="s">
        <v>9</v>
      </c>
      <c r="C303" s="22"/>
      <c r="D303" s="22"/>
      <c r="E303" s="23"/>
    </row>
    <row r="304" spans="2:5">
      <c r="B304" s="21" t="s">
        <v>33</v>
      </c>
      <c r="C304" s="22"/>
      <c r="D304" s="22"/>
      <c r="E304" s="23"/>
    </row>
    <row r="305" spans="2:8">
      <c r="B305" s="21"/>
      <c r="C305" s="22"/>
      <c r="D305" s="22"/>
      <c r="E305" s="23"/>
    </row>
    <row r="306" spans="2:8" ht="16.5" thickBot="1">
      <c r="B306" s="21"/>
      <c r="C306" s="22"/>
      <c r="D306" s="22"/>
      <c r="E306" s="23"/>
    </row>
    <row r="307" spans="2:8" ht="16.5" thickBot="1">
      <c r="B307" s="13" t="s">
        <v>5</v>
      </c>
      <c r="E307" s="27">
        <f>SUM(E299:E306)</f>
        <v>0</v>
      </c>
    </row>
    <row r="309" spans="2:8" ht="16.5" thickBot="1"/>
    <row r="310" spans="2:8">
      <c r="B310" s="20" t="s">
        <v>47</v>
      </c>
      <c r="C310" s="24" t="s">
        <v>17</v>
      </c>
      <c r="D310" s="24" t="s">
        <v>18</v>
      </c>
      <c r="E310" s="25" t="s">
        <v>19</v>
      </c>
    </row>
    <row r="311" spans="2:8">
      <c r="B311" s="21" t="s">
        <v>48</v>
      </c>
      <c r="C311" s="22"/>
      <c r="D311" s="22"/>
      <c r="E311" s="23"/>
      <c r="F311"/>
    </row>
    <row r="312" spans="2:8">
      <c r="B312" s="21" t="s">
        <v>46</v>
      </c>
      <c r="C312" s="22"/>
      <c r="D312" s="22"/>
      <c r="E312" s="23"/>
      <c r="F312"/>
    </row>
    <row r="313" spans="2:8" ht="16.5" thickBot="1">
      <c r="B313" s="21"/>
      <c r="C313" s="22"/>
      <c r="D313" s="22"/>
      <c r="E313" s="23"/>
      <c r="F313"/>
    </row>
    <row r="314" spans="2:8" ht="16.5" thickBot="1">
      <c r="B314" s="13" t="s">
        <v>5</v>
      </c>
      <c r="E314" s="27">
        <f>SUM(E311:E313)</f>
        <v>0</v>
      </c>
      <c r="F314"/>
    </row>
    <row r="316" spans="2:8" ht="16.5" thickBot="1"/>
    <row r="317" spans="2:8">
      <c r="B317" s="18" t="s">
        <v>34</v>
      </c>
      <c r="C317" s="29" t="s">
        <v>17</v>
      </c>
      <c r="D317" s="24" t="s">
        <v>18</v>
      </c>
      <c r="E317" s="25" t="s">
        <v>19</v>
      </c>
    </row>
    <row r="318" spans="2:8">
      <c r="B318" s="19" t="s">
        <v>35</v>
      </c>
      <c r="C318" s="28"/>
      <c r="D318" s="22"/>
      <c r="E318" s="23"/>
    </row>
    <row r="319" spans="2:8" ht="16.5" thickBot="1">
      <c r="B319" s="19"/>
      <c r="C319" s="28"/>
      <c r="D319" s="22"/>
      <c r="E319" s="32"/>
    </row>
    <row r="320" spans="2:8" ht="16.5" thickBot="1">
      <c r="B320" s="13" t="s">
        <v>5</v>
      </c>
      <c r="C320" s="28"/>
      <c r="D320" s="31"/>
      <c r="E320" s="14">
        <f>SUM(E318:E319)</f>
        <v>0</v>
      </c>
      <c r="H320"/>
    </row>
    <row r="321" spans="2:8">
      <c r="H321"/>
    </row>
    <row r="322" spans="2:8" ht="16.5" thickBot="1">
      <c r="H322"/>
    </row>
    <row r="323" spans="2:8" ht="16.5" thickBot="1">
      <c r="B323" s="13" t="s">
        <v>4</v>
      </c>
      <c r="E323" s="14">
        <f>+E320+E314+E307+E295+E289+E233+E224+E211+E205+E195+E114+E99+E64</f>
        <v>5792159.2299999986</v>
      </c>
      <c r="H323"/>
    </row>
    <row r="324" spans="2:8">
      <c r="H324"/>
    </row>
    <row r="325" spans="2:8">
      <c r="H325"/>
    </row>
    <row r="326" spans="2:8">
      <c r="H326"/>
    </row>
    <row r="327" spans="2:8">
      <c r="H327"/>
    </row>
    <row r="328" spans="2:8">
      <c r="H328"/>
    </row>
    <row r="329" spans="2:8">
      <c r="H329"/>
    </row>
    <row r="330" spans="2:8">
      <c r="H330"/>
    </row>
    <row r="331" spans="2:8">
      <c r="H331"/>
    </row>
    <row r="332" spans="2:8">
      <c r="H332"/>
    </row>
    <row r="333" spans="2:8">
      <c r="H333"/>
    </row>
    <row r="334" spans="2:8">
      <c r="H334"/>
    </row>
    <row r="335" spans="2:8">
      <c r="H335"/>
    </row>
    <row r="336" spans="2:8">
      <c r="H336"/>
    </row>
    <row r="337" spans="8:8">
      <c r="H337"/>
    </row>
    <row r="440" ht="20.25" customHeight="1"/>
    <row r="441" ht="18" customHeight="1"/>
    <row r="442" ht="19.5" customHeight="1"/>
    <row r="443" ht="15.75" customHeight="1"/>
    <row r="472" hidden="1"/>
    <row r="473" hidden="1"/>
    <row r="474" hidden="1"/>
    <row r="475" hidden="1"/>
    <row r="476" hidden="1"/>
    <row r="513" spans="9:9">
      <c r="I51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2019-09-16T10:53:57Z</dcterms:modified>
</cp:coreProperties>
</file>