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02" i="1"/>
  <c r="E260"/>
  <c r="E64"/>
  <c r="E283"/>
  <c r="E311"/>
  <c r="E305"/>
  <c r="E190"/>
  <c r="E206"/>
  <c r="E298"/>
  <c r="E215" l="1"/>
  <c r="E314" s="1"/>
  <c r="E276"/>
</calcChain>
</file>

<file path=xl/sharedStrings.xml><?xml version="1.0" encoding="utf-8"?>
<sst xmlns="http://schemas.openxmlformats.org/spreadsheetml/2006/main" count="110" uniqueCount="57">
  <si>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</si>
  <si>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</si>
  <si>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</si>
  <si>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</si>
  <si>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</si>
  <si>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</si>
  <si>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</si>
  <si>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</si>
  <si>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</si>
  <si>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</si>
  <si>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</si>
  <si>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</si>
  <si>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</si>
  <si>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</si>
  <si>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</si>
  <si>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</si>
  <si>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</si>
  <si>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</si>
  <si>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</si>
  <si>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</si>
  <si>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</si>
  <si>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</si>
  <si>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</si>
  <si>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</si>
  <si>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</si>
  <si>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</si>
  <si>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</si>
  <si>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</si>
  <si>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</si>
  <si>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</si>
  <si>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</si>
  <si>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</si>
  <si>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</si>
  <si>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</si>
  <si>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</si>
  <si>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</si>
  <si>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 xml:space="preserve">Лекови </t>
  </si>
  <si>
    <t>листа Д</t>
  </si>
  <si>
    <t>КПП 071</t>
  </si>
  <si>
    <t>Vranje</t>
  </si>
  <si>
    <t>Ehomed</t>
  </si>
  <si>
    <t>Niš</t>
  </si>
  <si>
    <t>Beograd</t>
  </si>
  <si>
    <t>Daton servis</t>
  </si>
  <si>
    <t>Датум уноса:17.12.2019</t>
  </si>
  <si>
    <t>Период 16.12.2019</t>
  </si>
  <si>
    <t>Raška</t>
  </si>
  <si>
    <t>Farmalogist</t>
  </si>
  <si>
    <t>Phoenix pharma</t>
  </si>
  <si>
    <t>Interlab</t>
  </si>
  <si>
    <t>Knez petrol</t>
  </si>
  <si>
    <t>Zemun</t>
  </si>
  <si>
    <t>Bioprodukt</t>
  </si>
  <si>
    <t>КПП 084</t>
  </si>
  <si>
    <t>Осталиуградни</t>
  </si>
  <si>
    <t>материјал</t>
  </si>
  <si>
    <t>Oftal C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</si>
</sst>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9"/>
  <sheetViews>
    <sheetView tabSelected="1" topLeftCell="A287" workbookViewId="0">
      <selection activeCell="M305" sqref="M305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44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45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 t="s">
        <v>52</v>
      </c>
      <c r="D69" s="22" t="s">
        <v>39</v>
      </c>
      <c r="E69" s="23">
        <v>120350.92</v>
      </c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120350.92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 t="s">
        <v>49</v>
      </c>
      <c r="D109" s="22" t="s">
        <v>42</v>
      </c>
      <c r="E109" s="23">
        <v>191168.16</v>
      </c>
    </row>
    <row r="110" spans="2:5">
      <c r="B110" s="21" t="s">
        <v>15</v>
      </c>
      <c r="C110" s="22" t="s">
        <v>49</v>
      </c>
      <c r="D110" s="22" t="s">
        <v>42</v>
      </c>
      <c r="E110" s="23">
        <v>82944</v>
      </c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SUM(E109:E189)</f>
        <v>274112.16000000003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 t="s">
        <v>47</v>
      </c>
      <c r="D197" s="22" t="s">
        <v>42</v>
      </c>
      <c r="E197" s="23">
        <v>44618.2</v>
      </c>
    </row>
    <row r="198" spans="2:5">
      <c r="B198" s="21" t="s">
        <v>34</v>
      </c>
      <c r="C198" s="22" t="s">
        <v>47</v>
      </c>
      <c r="D198" s="22" t="s">
        <v>42</v>
      </c>
      <c r="E198" s="23">
        <v>44618.2</v>
      </c>
    </row>
    <row r="199" spans="2:5">
      <c r="B199" s="21"/>
      <c r="C199" s="22" t="s">
        <v>48</v>
      </c>
      <c r="D199" s="22" t="s">
        <v>42</v>
      </c>
      <c r="E199" s="23">
        <v>96250</v>
      </c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185486.4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36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15</v>
      </c>
      <c r="C212" s="22"/>
      <c r="D212" s="22"/>
      <c r="E212" s="23"/>
    </row>
    <row r="213" spans="2:5">
      <c r="B213" s="21" t="s">
        <v>38</v>
      </c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 t="s">
        <v>46</v>
      </c>
      <c r="D219" s="22" t="s">
        <v>39</v>
      </c>
      <c r="E219" s="23">
        <v>4200</v>
      </c>
    </row>
    <row r="220" spans="2:5">
      <c r="B220" s="19" t="s">
        <v>6</v>
      </c>
      <c r="C220" s="28" t="s">
        <v>43</v>
      </c>
      <c r="D220" s="22" t="s">
        <v>39</v>
      </c>
      <c r="E220" s="23">
        <v>4200</v>
      </c>
    </row>
    <row r="221" spans="2:5">
      <c r="B221" s="19" t="s">
        <v>21</v>
      </c>
      <c r="C221" s="28" t="s">
        <v>40</v>
      </c>
      <c r="D221" s="22" t="s">
        <v>41</v>
      </c>
      <c r="E221" s="23">
        <v>78451.8</v>
      </c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86851.8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173703.6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 t="s">
        <v>50</v>
      </c>
      <c r="D287" s="22" t="s">
        <v>51</v>
      </c>
      <c r="E287" s="23">
        <v>1389012.43</v>
      </c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1389012.43</v>
      </c>
    </row>
    <row r="300" spans="2:5" ht="16.5" thickBot="1"/>
    <row r="301" spans="2:5">
      <c r="B301" s="20" t="s">
        <v>54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55</v>
      </c>
      <c r="C302" s="22" t="s">
        <v>56</v>
      </c>
      <c r="D302" s="22" t="s">
        <v>42</v>
      </c>
      <c r="E302" s="23">
        <v>117304</v>
      </c>
    </row>
    <row r="303" spans="2:5">
      <c r="B303" s="21" t="s">
        <v>53</v>
      </c>
      <c r="C303" s="22" t="s">
        <v>56</v>
      </c>
      <c r="D303" s="22" t="s">
        <v>42</v>
      </c>
      <c r="E303" s="23">
        <v>2728</v>
      </c>
    </row>
    <row r="304" spans="2:5" ht="16.5" thickBot="1">
      <c r="B304" s="21"/>
      <c r="C304" s="22"/>
      <c r="D304" s="22"/>
      <c r="E304" s="23"/>
    </row>
    <row r="305" spans="2:6" ht="16.5" thickBot="1">
      <c r="B305" s="13" t="s">
        <v>5</v>
      </c>
      <c r="E305" s="27">
        <f>SUM(E302:E304)</f>
        <v>120032</v>
      </c>
    </row>
    <row r="307" spans="2:6" ht="16.5" thickBot="1"/>
    <row r="308" spans="2:6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6">
      <c r="B309" s="19" t="s">
        <v>32</v>
      </c>
      <c r="C309" s="28"/>
      <c r="D309" s="22"/>
      <c r="E309" s="23"/>
    </row>
    <row r="310" spans="2:6" ht="16.5" thickBot="1">
      <c r="B310" s="19" t="s">
        <v>33</v>
      </c>
      <c r="C310" s="28"/>
      <c r="D310" s="22"/>
      <c r="E310" s="32"/>
    </row>
    <row r="311" spans="2:6" ht="16.5" thickBot="1">
      <c r="B311" s="13" t="s">
        <v>5</v>
      </c>
      <c r="C311" s="28"/>
      <c r="D311" s="31"/>
      <c r="E311" s="14">
        <f>SUM(E309:E310)</f>
        <v>0</v>
      </c>
    </row>
    <row r="313" spans="2:6" ht="16.5" thickBot="1"/>
    <row r="314" spans="2:6" ht="16.5" thickBot="1">
      <c r="B314" s="13" t="s">
        <v>4</v>
      </c>
      <c r="E314" s="14">
        <f>+E311+E305+E298+E260+E215+E206+E190+E102+E64</f>
        <v>2175845.71</v>
      </c>
    </row>
    <row r="319" spans="2:6">
      <c r="F319"/>
    </row>
    <row r="320" spans="2:6">
      <c r="F320"/>
    </row>
    <row r="321" spans="6:8">
      <c r="F321"/>
    </row>
    <row r="322" spans="6:8">
      <c r="F322"/>
    </row>
    <row r="336" spans="6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456" ht="20.25" customHeight="1"/>
    <row r="457" ht="18" customHeight="1"/>
    <row r="458" ht="19.5" customHeight="1"/>
    <row r="459" ht="15.75" customHeight="1"/>
    <row r="488" hidden="1"/>
    <row r="489" hidden="1"/>
    <row r="490" hidden="1"/>
    <row r="491" hidden="1"/>
    <row r="492" hidden="1"/>
    <row r="529" spans="9:9">
      <c r="I529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2019-12-17T08:56:35Z</dcterms:modified>
</cp:coreProperties>
</file>