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2" i="1"/>
  <c r="E222"/>
  <c r="E143"/>
  <c r="E153"/>
  <c r="E165"/>
  <c r="E239"/>
  <c r="E256"/>
  <c r="E262"/>
  <c r="E57"/>
  <c r="E174"/>
  <c r="E266" l="1"/>
</calcChain>
</file>

<file path=xl/sharedStrings.xml><?xml version="1.0" encoding="utf-8"?>
<sst xmlns="http://schemas.openxmlformats.org/spreadsheetml/2006/main" count="144" uniqueCount="70">
  <si>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</si>
  <si>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</si>
  <si>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</si>
  <si>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</si>
  <si>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</si>
  <si>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</si>
  <si>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</si>
  <si>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СЗЗ</t>
  </si>
  <si>
    <t>и</t>
  </si>
  <si>
    <t>Укупно</t>
  </si>
  <si>
    <t>Исхрана</t>
  </si>
  <si>
    <t>болесника</t>
  </si>
  <si>
    <t>КПП 07Д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</si>
  <si>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</si>
  <si>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</si>
  <si>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</si>
  <si>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</si>
  <si>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</si>
  <si>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</si>
  <si>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</si>
  <si>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</si>
  <si>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</si>
  <si>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</si>
  <si>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</si>
  <si>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</si>
  <si>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</si>
  <si>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</si>
  <si>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 076</t>
  </si>
  <si>
    <t>Крв и продукти</t>
  </si>
  <si>
    <t>крви</t>
  </si>
  <si>
    <t>КПП 078</t>
  </si>
  <si>
    <t>Имплатанти у</t>
  </si>
  <si>
    <t>ортопедији</t>
  </si>
  <si>
    <t>варијабилни трошкови</t>
  </si>
  <si>
    <t>Лекови ван листе</t>
  </si>
  <si>
    <t>листе</t>
  </si>
  <si>
    <t>КПП 958</t>
  </si>
  <si>
    <t xml:space="preserve">Остали уградни </t>
  </si>
  <si>
    <t>материјал</t>
  </si>
  <si>
    <t>КПП 084</t>
  </si>
  <si>
    <t>КПП 07V-33</t>
  </si>
  <si>
    <t>Период 17.10.2019</t>
  </si>
  <si>
    <t>Датум уноса:18.10.2019</t>
  </si>
  <si>
    <t>ZZJZ</t>
  </si>
  <si>
    <t>Vranje</t>
  </si>
  <si>
    <t>CDS</t>
  </si>
  <si>
    <t>DDOR</t>
  </si>
  <si>
    <t>Novi Sad</t>
  </si>
  <si>
    <t>Triglav osiguranje</t>
  </si>
  <si>
    <t>Beograd</t>
  </si>
  <si>
    <t>Daton</t>
  </si>
  <si>
    <t>Raška</t>
  </si>
  <si>
    <t>Olympus</t>
  </si>
  <si>
    <t>Komrad</t>
  </si>
  <si>
    <t>Pošta</t>
  </si>
  <si>
    <t>Lipa</t>
  </si>
  <si>
    <t>Das sistem</t>
  </si>
  <si>
    <t>Electro medica</t>
  </si>
  <si>
    <t>Niš</t>
  </si>
  <si>
    <t>Eurodijagnostika</t>
  </si>
  <si>
    <t>Euromedicina</t>
  </si>
  <si>
    <t>Makler</t>
  </si>
  <si>
    <t>Tren</t>
  </si>
  <si>
    <t>Frikom</t>
  </si>
  <si>
    <t>Milk house</t>
  </si>
  <si>
    <t xml:space="preserve">Материјални </t>
  </si>
  <si>
    <t>Telekom</t>
  </si>
  <si>
    <t>Ino pharm</t>
  </si>
  <si>
    <t xml:space="preserve">Лекови </t>
  </si>
  <si>
    <t>КПП 07V-30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</si>
</sst>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1"/>
  <sheetViews>
    <sheetView tabSelected="1" topLeftCell="A163" workbookViewId="0">
      <selection activeCell="J176" sqref="J175:J176"/>
    </sheetView>
  </sheetViews>
  <sheetFormatPr defaultRowHeight="15"/>
  <cols>
    <col min="2" max="2" width="25.28515625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42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41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B13" s="1"/>
      <c r="C13" s="1"/>
      <c r="D13" s="1"/>
      <c r="E13" s="1"/>
      <c r="F13" s="1"/>
      <c r="G13" s="1"/>
      <c r="H13" s="1"/>
      <c r="I13" s="1"/>
      <c r="J13" s="1"/>
      <c r="K13" s="15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B16" s="16"/>
      <c r="C16" s="27" t="s">
        <v>4</v>
      </c>
      <c r="D16" s="22" t="s">
        <v>5</v>
      </c>
      <c r="E16" s="23" t="s">
        <v>6</v>
      </c>
      <c r="F16" s="1"/>
      <c r="G16" s="1"/>
      <c r="H16" s="1"/>
      <c r="I16" s="1"/>
      <c r="J16" s="1"/>
      <c r="K16" s="1"/>
    </row>
    <row r="17" spans="2:14" ht="15.75">
      <c r="B17" s="17"/>
      <c r="C17" s="26" t="s">
        <v>63</v>
      </c>
      <c r="D17" s="20" t="s">
        <v>49</v>
      </c>
      <c r="E17" s="21">
        <v>2640</v>
      </c>
      <c r="F17" s="1"/>
      <c r="G17" s="1"/>
      <c r="H17" s="1"/>
      <c r="I17" s="1"/>
      <c r="J17" s="1"/>
      <c r="K17" s="1"/>
    </row>
    <row r="18" spans="2:14" ht="15.75">
      <c r="B18" s="17" t="s">
        <v>10</v>
      </c>
      <c r="C18" s="26" t="s">
        <v>63</v>
      </c>
      <c r="D18" s="20" t="s">
        <v>49</v>
      </c>
      <c r="E18" s="21">
        <v>15356</v>
      </c>
      <c r="F18" s="1"/>
      <c r="G18" s="1"/>
      <c r="H18" s="1"/>
      <c r="I18" s="1"/>
      <c r="J18" s="1"/>
      <c r="K18" s="1"/>
    </row>
    <row r="19" spans="2:14" ht="15.75">
      <c r="B19" s="17" t="s">
        <v>11</v>
      </c>
      <c r="C19" s="26" t="s">
        <v>64</v>
      </c>
      <c r="D19" s="20" t="s">
        <v>58</v>
      </c>
      <c r="E19" s="21">
        <v>13679.6</v>
      </c>
      <c r="F19" s="1"/>
      <c r="G19" s="1"/>
      <c r="H19" s="1"/>
      <c r="I19" s="1"/>
      <c r="J19" s="1"/>
      <c r="K19" s="1"/>
    </row>
    <row r="20" spans="2:14" ht="15.75">
      <c r="B20" s="17" t="s">
        <v>12</v>
      </c>
      <c r="C20" s="26"/>
      <c r="D20" s="20"/>
      <c r="E20" s="21"/>
      <c r="F20" s="1"/>
      <c r="G20" s="2"/>
      <c r="H20" s="1"/>
      <c r="I20" s="1"/>
      <c r="J20" s="1"/>
      <c r="K20" s="1"/>
    </row>
    <row r="21" spans="2:14" ht="15.75">
      <c r="B21" s="17"/>
      <c r="C21" s="26"/>
      <c r="D21" s="20"/>
      <c r="E21" s="21"/>
      <c r="F21" s="1"/>
      <c r="G21" s="1"/>
      <c r="H21" s="1"/>
      <c r="I21" s="1"/>
      <c r="J21" s="1"/>
      <c r="K21" s="1"/>
      <c r="L21" s="1"/>
      <c r="M21" s="1"/>
      <c r="N21" s="1"/>
    </row>
    <row r="22" spans="2:14" ht="15.75">
      <c r="B22" s="17"/>
      <c r="C22" s="26"/>
      <c r="D22" s="20"/>
      <c r="E22" s="21"/>
      <c r="F22" s="1"/>
      <c r="G22" s="1"/>
      <c r="H22" s="1"/>
      <c r="I22" s="1"/>
      <c r="J22" s="1"/>
      <c r="K22" s="1"/>
      <c r="L22" s="1"/>
      <c r="M22" s="1"/>
      <c r="N22" s="1"/>
    </row>
    <row r="23" spans="2:14" ht="15.75">
      <c r="B23" s="17"/>
      <c r="C23" s="26"/>
      <c r="D23" s="20"/>
      <c r="E23" s="21"/>
      <c r="F23" s="1"/>
      <c r="G23" s="1"/>
      <c r="H23" s="1"/>
      <c r="I23" s="1"/>
      <c r="J23" s="1"/>
      <c r="K23" s="1"/>
      <c r="L23" s="1"/>
      <c r="M23" s="1"/>
      <c r="N23" s="1"/>
    </row>
    <row r="24" spans="2:14" ht="15.75">
      <c r="B24" s="17"/>
      <c r="C24" s="26"/>
      <c r="D24" s="20"/>
      <c r="E24" s="21"/>
      <c r="F24" s="1"/>
      <c r="G24" s="1"/>
      <c r="H24" s="1"/>
      <c r="I24" s="1"/>
      <c r="J24" s="1"/>
      <c r="K24" s="1"/>
      <c r="L24" s="1"/>
      <c r="M24" s="1"/>
      <c r="N24" s="1"/>
    </row>
    <row r="25" spans="2:14" ht="15.75">
      <c r="B25" s="17"/>
      <c r="C25" s="26"/>
      <c r="D25" s="20"/>
      <c r="E25" s="21"/>
      <c r="F25" s="1"/>
      <c r="G25" s="1"/>
      <c r="H25" s="1"/>
      <c r="I25" s="1"/>
      <c r="J25" s="1"/>
      <c r="K25" s="1"/>
      <c r="L25" s="1"/>
      <c r="M25" s="1"/>
      <c r="N25" s="1"/>
    </row>
    <row r="26" spans="2:14" ht="15.75">
      <c r="B26" s="17"/>
      <c r="C26" s="26"/>
      <c r="D26" s="20"/>
      <c r="E26" s="21"/>
      <c r="F26" s="1"/>
      <c r="G26" s="1"/>
      <c r="H26" s="1"/>
      <c r="I26" s="1"/>
      <c r="J26" s="1"/>
      <c r="K26" s="1"/>
      <c r="L26" s="1"/>
      <c r="M26" s="1"/>
      <c r="N26" s="1"/>
    </row>
    <row r="27" spans="2:14" ht="15.75">
      <c r="B27" s="17"/>
      <c r="C27" s="26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</row>
    <row r="28" spans="2:14" ht="15.75">
      <c r="B28" s="17"/>
      <c r="C28" s="26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</row>
    <row r="29" spans="2:14" ht="15.75">
      <c r="B29" s="17"/>
      <c r="C29" s="26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</row>
    <row r="30" spans="2:14" ht="15.75">
      <c r="B30" s="17"/>
      <c r="C30" s="26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>
      <c r="B31" s="17"/>
      <c r="C31" s="26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</row>
    <row r="32" spans="2:14" ht="15.75">
      <c r="B32" s="17"/>
      <c r="C32" s="26"/>
      <c r="D32" s="20"/>
      <c r="E32" s="21"/>
      <c r="F32" s="1"/>
      <c r="G32" s="1"/>
      <c r="H32" s="1"/>
      <c r="I32" s="1"/>
      <c r="J32" s="1"/>
      <c r="K32" s="1"/>
      <c r="L32" s="1"/>
      <c r="M32" s="1"/>
      <c r="N32" s="15"/>
    </row>
    <row r="33" spans="2:14" ht="15.75">
      <c r="B33" s="17"/>
      <c r="C33" s="26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</row>
    <row r="34" spans="2:14" ht="15.75">
      <c r="B34" s="17"/>
      <c r="C34" s="26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>
      <c r="B35" s="17"/>
      <c r="C35" s="26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</row>
    <row r="36" spans="2:14" ht="15.75">
      <c r="B36" s="17"/>
      <c r="C36" s="26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</row>
    <row r="37" spans="2:14" ht="15.75">
      <c r="B37" s="17"/>
      <c r="C37" s="26"/>
      <c r="D37" s="20"/>
      <c r="E37" s="21"/>
    </row>
    <row r="38" spans="2:14" ht="15.75">
      <c r="B38" s="17"/>
      <c r="C38" s="26"/>
      <c r="D38" s="20"/>
      <c r="E38" s="21"/>
    </row>
    <row r="39" spans="2:14" ht="15.75">
      <c r="B39" s="17"/>
      <c r="C39" s="26"/>
      <c r="D39" s="20"/>
      <c r="E39" s="21"/>
    </row>
    <row r="40" spans="2:14" ht="15.75">
      <c r="B40" s="17"/>
      <c r="C40" s="26"/>
      <c r="D40" s="20"/>
      <c r="E40" s="21"/>
    </row>
    <row r="41" spans="2:14" ht="16.5" thickBot="1">
      <c r="B41" s="28"/>
      <c r="C41" s="26"/>
      <c r="D41" s="20"/>
      <c r="E41" s="21"/>
    </row>
    <row r="42" spans="2:14" ht="16.5" thickBot="1">
      <c r="B42" s="11" t="s">
        <v>9</v>
      </c>
      <c r="C42" s="1"/>
      <c r="D42" s="1"/>
      <c r="E42" s="25">
        <f>SUM(E17:E41)</f>
        <v>31675.599999999999</v>
      </c>
    </row>
    <row r="45" spans="2:14" ht="15.75" thickBot="1">
      <c r="B45" s="1"/>
      <c r="C45" s="1"/>
      <c r="D45" s="1"/>
      <c r="E45" s="1"/>
    </row>
    <row r="46" spans="2:14" ht="15.75">
      <c r="B46" s="18"/>
      <c r="C46" s="22" t="s">
        <v>4</v>
      </c>
      <c r="D46" s="22" t="s">
        <v>5</v>
      </c>
      <c r="E46" s="23" t="s">
        <v>6</v>
      </c>
    </row>
    <row r="47" spans="2:14" ht="15.75">
      <c r="B47" s="19" t="s">
        <v>31</v>
      </c>
      <c r="C47" s="20"/>
      <c r="D47" s="20"/>
      <c r="E47" s="21"/>
    </row>
    <row r="48" spans="2:14" ht="15.75">
      <c r="B48" s="19" t="s">
        <v>32</v>
      </c>
      <c r="C48" s="20"/>
      <c r="D48" s="20"/>
      <c r="E48" s="21"/>
    </row>
    <row r="49" spans="2:5" ht="15.75">
      <c r="B49" s="19" t="s">
        <v>30</v>
      </c>
      <c r="C49" s="20"/>
      <c r="D49" s="20"/>
      <c r="E49" s="21"/>
    </row>
    <row r="50" spans="2:5" ht="15.75">
      <c r="B50" s="19"/>
      <c r="C50" s="20"/>
      <c r="D50" s="20"/>
      <c r="E50" s="21"/>
    </row>
    <row r="51" spans="2:5" ht="15.75">
      <c r="B51" s="19"/>
      <c r="C51" s="20"/>
      <c r="D51" s="20"/>
      <c r="E51" s="21"/>
    </row>
    <row r="52" spans="2:5" ht="15.75">
      <c r="B52" s="19"/>
      <c r="C52" s="20"/>
      <c r="D52" s="20"/>
      <c r="E52" s="21"/>
    </row>
    <row r="53" spans="2:5" ht="15.75">
      <c r="B53" s="19"/>
      <c r="C53" s="20"/>
      <c r="D53" s="20"/>
      <c r="E53" s="21"/>
    </row>
    <row r="54" spans="2:5" ht="15.75">
      <c r="B54" s="19"/>
      <c r="C54" s="20"/>
      <c r="D54" s="20"/>
      <c r="E54" s="21"/>
    </row>
    <row r="55" spans="2:5" ht="15.7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9</v>
      </c>
      <c r="C57" s="1"/>
      <c r="D57" s="1"/>
      <c r="E57" s="25">
        <f>SUM(E47:E56)</f>
        <v>0</v>
      </c>
    </row>
    <row r="59" spans="2:5" ht="15.75" thickBot="1">
      <c r="B59" s="1"/>
      <c r="C59" s="1"/>
      <c r="D59" s="1"/>
      <c r="E59" s="1"/>
    </row>
    <row r="60" spans="2:5" ht="15.75">
      <c r="B60" s="18"/>
      <c r="C60" s="22" t="s">
        <v>4</v>
      </c>
      <c r="D60" s="22" t="s">
        <v>5</v>
      </c>
      <c r="E60" s="23" t="s">
        <v>6</v>
      </c>
    </row>
    <row r="61" spans="2:5" ht="15.75">
      <c r="B61" s="19" t="s">
        <v>13</v>
      </c>
      <c r="C61" s="20" t="s">
        <v>59</v>
      </c>
      <c r="D61" s="20" t="s">
        <v>47</v>
      </c>
      <c r="E61" s="21">
        <v>276218.7</v>
      </c>
    </row>
    <row r="62" spans="2:5" ht="15.75">
      <c r="B62" s="19" t="s">
        <v>14</v>
      </c>
      <c r="C62" s="20" t="s">
        <v>60</v>
      </c>
      <c r="D62" s="20" t="s">
        <v>47</v>
      </c>
      <c r="E62" s="21">
        <v>147897.60000000001</v>
      </c>
    </row>
    <row r="63" spans="2:5" ht="15.75">
      <c r="B63" s="19" t="s">
        <v>15</v>
      </c>
      <c r="C63" s="20" t="s">
        <v>61</v>
      </c>
      <c r="D63" s="20" t="s">
        <v>49</v>
      </c>
      <c r="E63" s="21">
        <v>135600</v>
      </c>
    </row>
    <row r="64" spans="2:5" ht="15.75">
      <c r="B64" s="19" t="s">
        <v>16</v>
      </c>
      <c r="C64" s="20" t="s">
        <v>62</v>
      </c>
      <c r="D64" s="20" t="s">
        <v>58</v>
      </c>
      <c r="E64" s="21">
        <v>15480</v>
      </c>
    </row>
    <row r="65" spans="2:5" ht="15.75">
      <c r="B65" s="19" t="s">
        <v>17</v>
      </c>
      <c r="C65" s="20"/>
      <c r="D65" s="20"/>
      <c r="E65" s="21"/>
    </row>
    <row r="66" spans="2:5" ht="15.75">
      <c r="B66" s="19" t="s">
        <v>18</v>
      </c>
      <c r="C66" s="20"/>
      <c r="D66" s="20"/>
      <c r="E66" s="21"/>
    </row>
    <row r="67" spans="2:5" ht="15.75">
      <c r="B67" s="19"/>
      <c r="C67" s="20"/>
      <c r="D67" s="20"/>
      <c r="E67" s="21"/>
    </row>
    <row r="68" spans="2:5" ht="15.75">
      <c r="B68" s="19"/>
      <c r="C68" s="20"/>
      <c r="D68" s="20"/>
      <c r="E68" s="21"/>
    </row>
    <row r="69" spans="2:5" ht="15.75">
      <c r="B69" s="19"/>
      <c r="C69" s="20"/>
      <c r="D69" s="20"/>
      <c r="E69" s="21"/>
    </row>
    <row r="70" spans="2:5" ht="15.75">
      <c r="B70" s="19"/>
      <c r="C70" s="20"/>
      <c r="D70" s="20"/>
      <c r="E70" s="21"/>
    </row>
    <row r="71" spans="2:5" ht="15.75">
      <c r="B71" s="19"/>
      <c r="C71" s="20"/>
      <c r="D71" s="20"/>
      <c r="E71" s="21"/>
    </row>
    <row r="72" spans="2:5" ht="15.75">
      <c r="B72" s="19"/>
      <c r="C72" s="20"/>
      <c r="D72" s="20"/>
      <c r="E72" s="21"/>
    </row>
    <row r="73" spans="2:5" ht="15.75">
      <c r="B73" s="19"/>
      <c r="C73" s="20"/>
      <c r="D73" s="20"/>
      <c r="E73" s="21"/>
    </row>
    <row r="74" spans="2:5" ht="15.75">
      <c r="B74" s="19"/>
      <c r="C74" s="20"/>
      <c r="D74" s="20"/>
      <c r="E74" s="21"/>
    </row>
    <row r="75" spans="2:5" ht="15.75">
      <c r="B75" s="19"/>
      <c r="C75" s="20"/>
      <c r="D75" s="20"/>
      <c r="E75" s="21"/>
    </row>
    <row r="76" spans="2:5" s="1" customFormat="1" ht="15.75">
      <c r="B76" s="19"/>
      <c r="C76" s="20"/>
      <c r="D76" s="20"/>
      <c r="E76" s="21"/>
    </row>
    <row r="77" spans="2:5" s="1" customFormat="1" ht="15.75">
      <c r="B77" s="19"/>
      <c r="C77" s="20"/>
      <c r="D77" s="20"/>
      <c r="E77" s="21"/>
    </row>
    <row r="78" spans="2:5" ht="15.75">
      <c r="B78" s="19"/>
      <c r="C78" s="20"/>
      <c r="D78" s="20"/>
      <c r="E78" s="21"/>
    </row>
    <row r="79" spans="2:5" s="1" customFormat="1" ht="15.75">
      <c r="B79" s="19"/>
      <c r="C79" s="20"/>
      <c r="D79" s="20"/>
      <c r="E79" s="21"/>
    </row>
    <row r="80" spans="2:5" ht="15.75">
      <c r="B80" s="19" t="s">
        <v>14</v>
      </c>
      <c r="C80" s="20"/>
      <c r="D80" s="20"/>
      <c r="E80" s="21"/>
    </row>
    <row r="81" spans="2:5" s="1" customFormat="1" ht="15.75">
      <c r="B81" s="19" t="s">
        <v>15</v>
      </c>
      <c r="C81" s="20"/>
      <c r="D81" s="20"/>
      <c r="E81" s="21"/>
    </row>
    <row r="82" spans="2:5" s="1" customFormat="1" ht="15.75">
      <c r="B82" s="19" t="s">
        <v>16</v>
      </c>
      <c r="C82" s="20"/>
      <c r="D82" s="20"/>
      <c r="E82" s="21"/>
    </row>
    <row r="83" spans="2:5" s="1" customFormat="1" ht="15.75">
      <c r="B83" s="19" t="s">
        <v>17</v>
      </c>
      <c r="C83" s="20"/>
      <c r="D83" s="20"/>
      <c r="E83" s="21"/>
    </row>
    <row r="84" spans="2:5" s="1" customFormat="1" ht="15.75">
      <c r="B84" s="19" t="s">
        <v>18</v>
      </c>
      <c r="C84" s="20"/>
      <c r="D84" s="20"/>
      <c r="E84" s="21"/>
    </row>
    <row r="85" spans="2:5" s="1" customFormat="1" ht="15.75">
      <c r="B85" s="19"/>
      <c r="C85" s="20"/>
      <c r="D85" s="20"/>
      <c r="E85" s="21"/>
    </row>
    <row r="86" spans="2:5" s="1" customFormat="1" ht="15.75">
      <c r="B86" s="19"/>
      <c r="C86" s="20"/>
      <c r="D86" s="20"/>
      <c r="E86" s="21"/>
    </row>
    <row r="87" spans="2:5" ht="15.75">
      <c r="B87" s="19"/>
      <c r="C87" s="20"/>
      <c r="D87" s="20"/>
      <c r="E87" s="21"/>
    </row>
    <row r="88" spans="2:5" ht="15.75">
      <c r="B88" s="19"/>
      <c r="C88" s="20"/>
      <c r="D88" s="20"/>
      <c r="E88" s="21"/>
    </row>
    <row r="89" spans="2:5" ht="15.75">
      <c r="B89" s="19"/>
      <c r="C89" s="20"/>
      <c r="D89" s="20"/>
      <c r="E89" s="21"/>
    </row>
    <row r="90" spans="2:5" ht="15.75">
      <c r="B90" s="19"/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s="1" customFormat="1" ht="15.75">
      <c r="B94" s="19"/>
      <c r="C94" s="20"/>
      <c r="D94" s="20"/>
      <c r="E94" s="21"/>
    </row>
    <row r="95" spans="2:5" s="1" customFormat="1" ht="15.75">
      <c r="B95" s="19"/>
      <c r="C95" s="20"/>
      <c r="D95" s="20"/>
      <c r="E95" s="21"/>
    </row>
    <row r="96" spans="2:5" s="1" customFormat="1" ht="15.75">
      <c r="B96" s="19"/>
      <c r="C96" s="20"/>
      <c r="D96" s="20"/>
      <c r="E96" s="21"/>
    </row>
    <row r="97" spans="2:5" s="1" customFormat="1" ht="15.75">
      <c r="B97" s="19"/>
      <c r="C97" s="20"/>
      <c r="D97" s="20"/>
      <c r="E97" s="21"/>
    </row>
    <row r="98" spans="2:5" s="1" customFormat="1" ht="15.75">
      <c r="B98" s="19"/>
      <c r="C98" s="20"/>
      <c r="D98" s="20"/>
      <c r="E98" s="21"/>
    </row>
    <row r="99" spans="2:5" s="1" customFormat="1" ht="15.75">
      <c r="B99" s="19"/>
      <c r="C99" s="20"/>
      <c r="D99" s="20"/>
      <c r="E99" s="21"/>
    </row>
    <row r="100" spans="2:5" s="1" customFormat="1" ht="15.75">
      <c r="B100" s="19"/>
      <c r="C100" s="20"/>
      <c r="D100" s="20"/>
      <c r="E100" s="21"/>
    </row>
    <row r="101" spans="2:5" s="1" customFormat="1" ht="15.75">
      <c r="B101" s="19"/>
      <c r="C101" s="20"/>
      <c r="D101" s="20"/>
      <c r="E101" s="21"/>
    </row>
    <row r="102" spans="2:5" s="1" customFormat="1" ht="15.75">
      <c r="B102" s="19"/>
      <c r="C102" s="20"/>
      <c r="D102" s="20"/>
      <c r="E102" s="21"/>
    </row>
    <row r="103" spans="2:5" s="1" customFormat="1" ht="15.75">
      <c r="B103" s="19"/>
      <c r="C103" s="20"/>
      <c r="D103" s="20"/>
      <c r="E103" s="21"/>
    </row>
    <row r="104" spans="2:5" s="1" customFormat="1" ht="15.75">
      <c r="B104" s="19" t="s">
        <v>14</v>
      </c>
      <c r="C104" s="20"/>
      <c r="D104" s="20"/>
      <c r="E104" s="21"/>
    </row>
    <row r="105" spans="2:5" s="1" customFormat="1" ht="15.75">
      <c r="B105" s="19" t="s">
        <v>15</v>
      </c>
      <c r="C105" s="20"/>
      <c r="D105" s="20"/>
      <c r="E105" s="21"/>
    </row>
    <row r="106" spans="2:5" s="1" customFormat="1" ht="15.75">
      <c r="B106" s="19" t="s">
        <v>16</v>
      </c>
      <c r="C106" s="20"/>
      <c r="D106" s="20"/>
      <c r="E106" s="21"/>
    </row>
    <row r="107" spans="2:5" s="1" customFormat="1" ht="15.75">
      <c r="B107" s="19" t="s">
        <v>17</v>
      </c>
      <c r="C107" s="20"/>
      <c r="D107" s="20"/>
      <c r="E107" s="21"/>
    </row>
    <row r="108" spans="2:5" s="1" customFormat="1" ht="15.75">
      <c r="B108" s="19" t="s">
        <v>18</v>
      </c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s="1" customFormat="1" ht="15.75">
      <c r="B115" s="19"/>
      <c r="C115" s="20"/>
      <c r="D115" s="20"/>
      <c r="E115" s="21"/>
    </row>
    <row r="116" spans="2:5" s="1" customFormat="1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s="1" customFormat="1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s="1" customFormat="1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s="1" customFormat="1" ht="15.75">
      <c r="B128" s="19"/>
      <c r="C128" s="20"/>
      <c r="D128" s="20"/>
      <c r="E128" s="21"/>
    </row>
    <row r="129" spans="2:5" s="1" customFormat="1" ht="15.75">
      <c r="B129" s="19"/>
      <c r="C129" s="20"/>
      <c r="D129" s="20"/>
      <c r="E129" s="21"/>
    </row>
    <row r="130" spans="2:5" s="1" customFormat="1" ht="15.75">
      <c r="B130" s="19"/>
      <c r="C130" s="20"/>
      <c r="D130" s="20"/>
      <c r="E130" s="21"/>
    </row>
    <row r="131" spans="2:5" s="1" customFormat="1" ht="15.75">
      <c r="B131" s="19"/>
      <c r="C131" s="20"/>
      <c r="D131" s="20"/>
      <c r="E131" s="21"/>
    </row>
    <row r="132" spans="2:5" s="1" customFormat="1" ht="15.75">
      <c r="B132" s="19"/>
      <c r="C132" s="20"/>
      <c r="D132" s="20"/>
      <c r="E132" s="21"/>
    </row>
    <row r="133" spans="2:5" s="1" customFormat="1" ht="15.75">
      <c r="B133" s="19"/>
      <c r="C133" s="20"/>
      <c r="D133" s="20"/>
      <c r="E133" s="21"/>
    </row>
    <row r="134" spans="2:5" s="1" customFormat="1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ht="15.75">
      <c r="B139" s="19"/>
      <c r="C139" s="20"/>
      <c r="D139" s="20"/>
      <c r="E139" s="21"/>
    </row>
    <row r="140" spans="2:5" ht="15.75">
      <c r="B140" s="19"/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ht="16.5" thickBot="1">
      <c r="B142" s="24"/>
      <c r="C142" s="20"/>
      <c r="D142" s="20"/>
      <c r="E142" s="21"/>
    </row>
    <row r="143" spans="2:5" ht="16.5" thickBot="1">
      <c r="B143" s="11" t="s">
        <v>9</v>
      </c>
      <c r="C143" s="1"/>
      <c r="D143" s="1"/>
      <c r="E143" s="25">
        <f>SUM(E61:E142)</f>
        <v>575196.30000000005</v>
      </c>
    </row>
    <row r="146" spans="2:5" ht="15.75" thickBot="1">
      <c r="B146" s="1"/>
      <c r="C146" s="1"/>
      <c r="D146" s="1"/>
      <c r="E146" s="1"/>
    </row>
    <row r="147" spans="2:5" ht="15.75">
      <c r="B147" s="18"/>
      <c r="C147" s="22" t="s">
        <v>4</v>
      </c>
      <c r="D147" s="22" t="s">
        <v>5</v>
      </c>
      <c r="E147" s="23" t="s">
        <v>6</v>
      </c>
    </row>
    <row r="148" spans="2:5" ht="15.75">
      <c r="B148" s="19" t="s">
        <v>65</v>
      </c>
      <c r="C148" s="20" t="s">
        <v>66</v>
      </c>
      <c r="D148" s="20" t="s">
        <v>49</v>
      </c>
      <c r="E148" s="21">
        <v>12820.04</v>
      </c>
    </row>
    <row r="149" spans="2:5" ht="15.75">
      <c r="B149" s="19" t="s">
        <v>33</v>
      </c>
      <c r="C149" s="20"/>
      <c r="D149" s="20"/>
      <c r="E149" s="21"/>
    </row>
    <row r="150" spans="2:5" ht="15.75">
      <c r="B150" s="19"/>
      <c r="C150" s="20"/>
      <c r="D150" s="20"/>
      <c r="E150" s="21"/>
    </row>
    <row r="151" spans="2:5" ht="15.75">
      <c r="B151" s="19" t="s">
        <v>40</v>
      </c>
      <c r="C151" s="20"/>
      <c r="D151" s="20"/>
      <c r="E151" s="21"/>
    </row>
    <row r="152" spans="2:5" ht="16.5" thickBot="1">
      <c r="B152" s="19"/>
      <c r="C152" s="20"/>
      <c r="D152" s="20"/>
      <c r="E152" s="21"/>
    </row>
    <row r="153" spans="2:5" ht="16.5" thickBot="1">
      <c r="B153" s="11" t="s">
        <v>9</v>
      </c>
      <c r="C153" s="1"/>
      <c r="D153" s="1"/>
      <c r="E153" s="25">
        <f>+E149+E148</f>
        <v>12820.04</v>
      </c>
    </row>
    <row r="156" spans="2:5" ht="15.75" thickBot="1">
      <c r="B156" s="1"/>
      <c r="C156" s="1"/>
      <c r="D156" s="1"/>
      <c r="E156" s="1"/>
    </row>
    <row r="157" spans="2:5" ht="15.75">
      <c r="B157" s="18"/>
      <c r="C157" s="22" t="s">
        <v>4</v>
      </c>
      <c r="D157" s="22" t="s">
        <v>5</v>
      </c>
      <c r="E157" s="23" t="s">
        <v>6</v>
      </c>
    </row>
    <row r="158" spans="2:5" ht="15.75">
      <c r="B158" s="19" t="s">
        <v>68</v>
      </c>
      <c r="C158" s="20" t="s">
        <v>67</v>
      </c>
      <c r="D158" s="20" t="s">
        <v>49</v>
      </c>
      <c r="E158" s="21">
        <v>304540.5</v>
      </c>
    </row>
    <row r="159" spans="2:5" ht="15.75">
      <c r="B159" s="19" t="s">
        <v>33</v>
      </c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s="1" customFormat="1" ht="15.75">
      <c r="B161" s="19" t="s">
        <v>69</v>
      </c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6.5" thickBot="1">
      <c r="B164" s="19"/>
      <c r="C164" s="20"/>
      <c r="D164" s="20"/>
      <c r="E164" s="21"/>
    </row>
    <row r="165" spans="2:5" ht="16.5" thickBot="1">
      <c r="B165" s="11" t="s">
        <v>9</v>
      </c>
      <c r="C165" s="1"/>
      <c r="D165" s="1"/>
      <c r="E165" s="25">
        <f>SUM(E158:E164)</f>
        <v>304540.5</v>
      </c>
    </row>
    <row r="167" spans="2:5" ht="15.75" thickBot="1">
      <c r="B167" s="1"/>
      <c r="C167" s="1"/>
      <c r="D167" s="1"/>
      <c r="E167" s="1"/>
    </row>
    <row r="168" spans="2:5" ht="15.75">
      <c r="B168" s="18"/>
      <c r="C168" s="22" t="s">
        <v>4</v>
      </c>
      <c r="D168" s="22" t="s">
        <v>5</v>
      </c>
      <c r="E168" s="23" t="s">
        <v>6</v>
      </c>
    </row>
    <row r="169" spans="2:5" ht="15.75">
      <c r="B169" s="19" t="s">
        <v>37</v>
      </c>
      <c r="C169" s="20"/>
      <c r="D169" s="20"/>
      <c r="E169" s="21"/>
    </row>
    <row r="170" spans="2:5" ht="15.75">
      <c r="B170" s="19" t="s">
        <v>38</v>
      </c>
      <c r="C170" s="20"/>
      <c r="D170" s="20"/>
      <c r="E170" s="21"/>
    </row>
    <row r="171" spans="2:5" ht="15.75">
      <c r="B171" s="19" t="s">
        <v>39</v>
      </c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6.5" thickBot="1">
      <c r="B173" s="24"/>
      <c r="C173" s="20"/>
      <c r="D173" s="20"/>
      <c r="E173" s="21"/>
    </row>
    <row r="174" spans="2:5" ht="16.5" thickBot="1">
      <c r="B174" s="11" t="s">
        <v>9</v>
      </c>
      <c r="C174" s="1"/>
      <c r="D174" s="1"/>
      <c r="E174" s="25">
        <f>SUM(E169:E173)</f>
        <v>0</v>
      </c>
    </row>
    <row r="176" spans="2:5" ht="15.75" thickBot="1">
      <c r="B176" s="1"/>
      <c r="C176" s="1"/>
      <c r="D176" s="1"/>
      <c r="E176" s="1"/>
    </row>
    <row r="177" spans="2:5" ht="15.75">
      <c r="B177" s="18" t="s">
        <v>19</v>
      </c>
      <c r="C177" s="22" t="s">
        <v>4</v>
      </c>
      <c r="D177" s="22" t="s">
        <v>5</v>
      </c>
      <c r="E177" s="23" t="s">
        <v>6</v>
      </c>
    </row>
    <row r="178" spans="2:5" ht="15.75">
      <c r="B178" s="19" t="s">
        <v>20</v>
      </c>
      <c r="C178" s="20" t="s">
        <v>43</v>
      </c>
      <c r="D178" s="20" t="s">
        <v>44</v>
      </c>
      <c r="E178" s="21">
        <v>9404</v>
      </c>
    </row>
    <row r="179" spans="2:5" ht="15.75">
      <c r="B179" s="19" t="s">
        <v>7</v>
      </c>
      <c r="C179" s="20" t="s">
        <v>45</v>
      </c>
      <c r="D179" s="20" t="s">
        <v>44</v>
      </c>
      <c r="E179" s="21">
        <v>166800</v>
      </c>
    </row>
    <row r="180" spans="2:5" ht="15.75">
      <c r="B180" s="19" t="s">
        <v>21</v>
      </c>
      <c r="C180" s="20" t="s">
        <v>46</v>
      </c>
      <c r="D180" s="20" t="s">
        <v>47</v>
      </c>
      <c r="E180" s="21">
        <v>5721</v>
      </c>
    </row>
    <row r="181" spans="2:5" ht="15.75">
      <c r="B181" s="19" t="s">
        <v>17</v>
      </c>
      <c r="C181" s="20" t="s">
        <v>48</v>
      </c>
      <c r="D181" s="20" t="s">
        <v>49</v>
      </c>
      <c r="E181" s="21">
        <v>150420</v>
      </c>
    </row>
    <row r="182" spans="2:5" ht="15.75">
      <c r="B182" s="19" t="s">
        <v>22</v>
      </c>
      <c r="C182" s="20" t="s">
        <v>46</v>
      </c>
      <c r="D182" s="20" t="s">
        <v>47</v>
      </c>
      <c r="E182" s="21">
        <v>1916</v>
      </c>
    </row>
    <row r="183" spans="2:5" ht="15.75">
      <c r="B183" s="19"/>
      <c r="C183" s="20" t="s">
        <v>50</v>
      </c>
      <c r="D183" s="20" t="s">
        <v>44</v>
      </c>
      <c r="E183" s="21">
        <v>4800</v>
      </c>
    </row>
    <row r="184" spans="2:5" ht="15.75">
      <c r="B184" s="19"/>
      <c r="C184" s="20" t="s">
        <v>50</v>
      </c>
      <c r="D184" s="20" t="s">
        <v>44</v>
      </c>
      <c r="E184" s="21">
        <v>8580</v>
      </c>
    </row>
    <row r="185" spans="2:5" ht="15.75">
      <c r="B185" s="19"/>
      <c r="C185" s="20" t="s">
        <v>51</v>
      </c>
      <c r="D185" s="20" t="s">
        <v>44</v>
      </c>
      <c r="E185" s="21">
        <v>6636</v>
      </c>
    </row>
    <row r="186" spans="2:5" ht="15.75">
      <c r="B186" s="19"/>
      <c r="C186" s="20" t="s">
        <v>52</v>
      </c>
      <c r="D186" s="20" t="s">
        <v>49</v>
      </c>
      <c r="E186" s="21">
        <v>147815.82999999999</v>
      </c>
    </row>
    <row r="187" spans="2:5" ht="15.75">
      <c r="B187" s="19"/>
      <c r="C187" s="20" t="s">
        <v>53</v>
      </c>
      <c r="D187" s="20" t="s">
        <v>44</v>
      </c>
      <c r="E187" s="21">
        <v>48510</v>
      </c>
    </row>
    <row r="188" spans="2:5" ht="15.75">
      <c r="B188" s="19"/>
      <c r="C188" s="20" t="s">
        <v>53</v>
      </c>
      <c r="D188" s="20" t="s">
        <v>44</v>
      </c>
      <c r="E188" s="21">
        <v>55935</v>
      </c>
    </row>
    <row r="189" spans="2:5" ht="15.75">
      <c r="B189" s="19"/>
      <c r="C189" s="20" t="s">
        <v>54</v>
      </c>
      <c r="D189" s="20" t="s">
        <v>49</v>
      </c>
      <c r="E189" s="21">
        <v>24138</v>
      </c>
    </row>
    <row r="190" spans="2:5" ht="15.75">
      <c r="B190" s="19"/>
      <c r="C190" s="20" t="s">
        <v>55</v>
      </c>
      <c r="D190" s="20" t="s">
        <v>44</v>
      </c>
      <c r="E190" s="21">
        <v>14985.4</v>
      </c>
    </row>
    <row r="191" spans="2:5" ht="15.75">
      <c r="B191" s="19"/>
      <c r="C191" s="20" t="s">
        <v>55</v>
      </c>
      <c r="D191" s="20" t="s">
        <v>44</v>
      </c>
      <c r="E191" s="21">
        <v>4810</v>
      </c>
    </row>
    <row r="192" spans="2:5" ht="15.75">
      <c r="B192" s="19"/>
      <c r="C192" s="20" t="s">
        <v>56</v>
      </c>
      <c r="D192" s="20" t="s">
        <v>44</v>
      </c>
      <c r="E192" s="21">
        <v>13920</v>
      </c>
    </row>
    <row r="193" spans="2:5" ht="15.75">
      <c r="B193" s="19"/>
      <c r="C193" s="20" t="s">
        <v>57</v>
      </c>
      <c r="D193" s="20" t="s">
        <v>58</v>
      </c>
      <c r="E193" s="21">
        <v>107270.39999999999</v>
      </c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s="1" customFormat="1" ht="15.75">
      <c r="B201" s="19"/>
      <c r="C201" s="20"/>
      <c r="D201" s="20"/>
      <c r="E201" s="21"/>
    </row>
    <row r="202" spans="2:5" s="1" customFormat="1" ht="15.75">
      <c r="B202" s="19"/>
      <c r="C202" s="20"/>
      <c r="D202" s="20"/>
      <c r="E202" s="21"/>
    </row>
    <row r="203" spans="2:5" s="1" customFormat="1" ht="15.75">
      <c r="B203" s="19"/>
      <c r="C203" s="20"/>
      <c r="D203" s="20"/>
      <c r="E203" s="21"/>
    </row>
    <row r="204" spans="2:5" s="1" customFormat="1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ht="15.75">
      <c r="B220" s="19"/>
      <c r="C220" s="20"/>
      <c r="D220" s="20"/>
      <c r="E220" s="21"/>
    </row>
    <row r="221" spans="2:5" ht="16.5" thickBot="1">
      <c r="B221" s="17"/>
      <c r="C221" s="1"/>
      <c r="D221" s="1"/>
      <c r="E221" s="1"/>
    </row>
    <row r="222" spans="2:5" ht="16.5" thickBot="1">
      <c r="B222" s="11" t="s">
        <v>9</v>
      </c>
      <c r="C222" s="1"/>
      <c r="D222" s="1"/>
      <c r="E222" s="12">
        <f>SUM(E178:E221)</f>
        <v>771661.63</v>
      </c>
    </row>
    <row r="224" spans="2:5">
      <c r="B224" s="1"/>
      <c r="C224" s="1"/>
      <c r="D224" s="1"/>
      <c r="E224" s="1"/>
    </row>
    <row r="225" spans="2:5" ht="15.75" thickBot="1">
      <c r="B225" s="1"/>
      <c r="C225" s="1"/>
      <c r="D225" s="1"/>
      <c r="E225" s="1"/>
    </row>
    <row r="226" spans="2:5" ht="15.75">
      <c r="B226" s="18"/>
      <c r="C226" s="22" t="s">
        <v>4</v>
      </c>
      <c r="D226" s="22" t="s">
        <v>5</v>
      </c>
      <c r="E226" s="23" t="s">
        <v>6</v>
      </c>
    </row>
    <row r="227" spans="2:5" ht="15.75">
      <c r="B227" s="19" t="s">
        <v>23</v>
      </c>
      <c r="C227" s="20"/>
      <c r="D227" s="20"/>
      <c r="E227" s="21"/>
    </row>
    <row r="228" spans="2:5" ht="15.75">
      <c r="B228" s="19" t="s">
        <v>24</v>
      </c>
      <c r="C228" s="20"/>
      <c r="D228" s="20"/>
      <c r="E228" s="21"/>
    </row>
    <row r="229" spans="2:5" ht="15.75">
      <c r="B229" s="19" t="s">
        <v>8</v>
      </c>
      <c r="C229" s="20"/>
      <c r="D229" s="20"/>
      <c r="E229" s="21"/>
    </row>
    <row r="230" spans="2:5" ht="15.75">
      <c r="B230" s="19" t="s">
        <v>25</v>
      </c>
      <c r="C230" s="20"/>
      <c r="D230" s="20"/>
      <c r="E230" s="21"/>
    </row>
    <row r="231" spans="2:5" s="1" customFormat="1" ht="15.75">
      <c r="B231" s="19"/>
      <c r="C231" s="20"/>
      <c r="D231" s="20"/>
      <c r="E231" s="21"/>
    </row>
    <row r="232" spans="2:5" s="1" customFormat="1" ht="15.75">
      <c r="B232" s="19"/>
      <c r="C232" s="20"/>
      <c r="D232" s="20"/>
      <c r="E232" s="21"/>
    </row>
    <row r="233" spans="2:5" s="1" customFormat="1" ht="15.75">
      <c r="B233" s="19"/>
      <c r="C233" s="20"/>
      <c r="D233" s="20"/>
      <c r="E233" s="21"/>
    </row>
    <row r="234" spans="2:5" s="1" customFormat="1" ht="15.75">
      <c r="B234" s="19"/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9</v>
      </c>
      <c r="C239" s="1"/>
      <c r="D239" s="1"/>
      <c r="E239" s="25">
        <f>SUM(E227:E238)</f>
        <v>0</v>
      </c>
    </row>
    <row r="240" spans="2:5">
      <c r="B240" s="1"/>
      <c r="C240" s="1"/>
      <c r="D240" s="1"/>
      <c r="E240" s="1"/>
    </row>
    <row r="241" spans="2:6" ht="15" customHeight="1">
      <c r="B241" s="1"/>
      <c r="C241" s="1"/>
      <c r="D241" s="1"/>
      <c r="E241" s="1"/>
    </row>
    <row r="242" spans="2:6">
      <c r="B242" s="1"/>
      <c r="C242" s="1"/>
      <c r="D242" s="1"/>
      <c r="E242" s="13"/>
      <c r="F242" s="1"/>
    </row>
    <row r="243" spans="2:6" ht="15.75" thickBot="1">
      <c r="B243" s="1"/>
      <c r="C243" s="1"/>
      <c r="D243" s="1"/>
      <c r="E243" s="1"/>
      <c r="F243" s="1"/>
    </row>
    <row r="244" spans="2:6" ht="15.75">
      <c r="B244" s="16"/>
      <c r="C244" s="27" t="s">
        <v>4</v>
      </c>
      <c r="D244" s="22" t="s">
        <v>5</v>
      </c>
      <c r="E244" s="23" t="s">
        <v>6</v>
      </c>
      <c r="F244" s="1"/>
    </row>
    <row r="245" spans="2:6" ht="15.75">
      <c r="B245" s="17" t="s">
        <v>28</v>
      </c>
      <c r="C245" s="26"/>
      <c r="D245" s="20"/>
      <c r="E245" s="21"/>
      <c r="F245" s="1"/>
    </row>
    <row r="246" spans="2:6" s="1" customFormat="1" ht="15.75">
      <c r="B246" s="17" t="s">
        <v>29</v>
      </c>
      <c r="C246" s="26"/>
      <c r="D246" s="20"/>
      <c r="E246" s="30"/>
    </row>
    <row r="247" spans="2:6" s="1" customFormat="1" ht="15.75">
      <c r="B247" s="17"/>
      <c r="C247" s="26"/>
      <c r="D247" s="20"/>
      <c r="E247" s="30"/>
    </row>
    <row r="248" spans="2:6" s="1" customFormat="1" ht="15.75">
      <c r="B248" s="17"/>
      <c r="C248" s="26"/>
      <c r="D248" s="20"/>
      <c r="E248" s="30"/>
    </row>
    <row r="249" spans="2:6" s="1" customFormat="1" ht="15.75">
      <c r="B249" s="17" t="s">
        <v>27</v>
      </c>
      <c r="C249" s="26"/>
      <c r="D249" s="20"/>
      <c r="E249" s="30"/>
    </row>
    <row r="250" spans="2:6" s="1" customFormat="1" ht="15.75">
      <c r="B250" s="17"/>
      <c r="C250" s="26"/>
      <c r="D250" s="20"/>
      <c r="E250" s="30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s="1" customFormat="1" ht="15.75">
      <c r="B253" s="17"/>
      <c r="C253" s="26"/>
      <c r="D253" s="20"/>
      <c r="E253" s="30"/>
    </row>
    <row r="254" spans="2:6" s="1" customFormat="1" ht="15.75">
      <c r="B254" s="17"/>
      <c r="C254" s="26"/>
      <c r="D254" s="20"/>
      <c r="E254" s="30"/>
    </row>
    <row r="255" spans="2:6" ht="16.5" thickBot="1">
      <c r="B255" s="17"/>
      <c r="C255" s="26"/>
      <c r="D255" s="20"/>
      <c r="E255" s="30"/>
      <c r="F255" s="1"/>
    </row>
    <row r="256" spans="2:6" ht="16.5" thickBot="1">
      <c r="B256" s="11" t="s">
        <v>9</v>
      </c>
      <c r="C256" s="26"/>
      <c r="D256" s="29"/>
      <c r="E256" s="12">
        <f>SUM(E245:E255)</f>
        <v>0</v>
      </c>
      <c r="F256" s="1"/>
    </row>
    <row r="257" spans="2:8">
      <c r="B257" s="1"/>
      <c r="C257" s="1"/>
      <c r="D257" s="1"/>
      <c r="E257" s="1"/>
      <c r="F257" s="1"/>
    </row>
    <row r="258" spans="2:8" s="1" customFormat="1" ht="15.75" thickBot="1"/>
    <row r="259" spans="2:8" s="1" customFormat="1" ht="15.75">
      <c r="B259" s="34" t="s">
        <v>34</v>
      </c>
      <c r="C259" s="27" t="s">
        <v>4</v>
      </c>
      <c r="D259" s="22" t="s">
        <v>5</v>
      </c>
      <c r="E259" s="23" t="s">
        <v>6</v>
      </c>
    </row>
    <row r="260" spans="2:8" s="1" customFormat="1" ht="15.75">
      <c r="B260" s="35" t="s">
        <v>35</v>
      </c>
      <c r="C260" s="20"/>
      <c r="D260" s="20"/>
      <c r="E260" s="21"/>
      <c r="F260" s="36"/>
    </row>
    <row r="261" spans="2:8" s="1" customFormat="1" ht="16.5" thickBot="1">
      <c r="B261" s="35" t="s">
        <v>36</v>
      </c>
      <c r="C261" s="31"/>
      <c r="D261" s="31"/>
      <c r="E261" s="32"/>
    </row>
    <row r="262" spans="2:8" s="1" customFormat="1" ht="16.5" thickBot="1">
      <c r="B262" s="33" t="s">
        <v>9</v>
      </c>
      <c r="E262" s="12">
        <f>+E261+E260</f>
        <v>0</v>
      </c>
    </row>
    <row r="263" spans="2:8" s="1" customFormat="1"/>
    <row r="264" spans="2:8" s="1" customFormat="1"/>
    <row r="265" spans="2:8" ht="15.75" thickBot="1">
      <c r="B265" s="1"/>
      <c r="C265" s="1"/>
      <c r="D265" s="1"/>
      <c r="E265" s="1"/>
      <c r="F265" s="1"/>
    </row>
    <row r="266" spans="2:8" ht="16.5" thickBot="1">
      <c r="B266" s="11" t="s">
        <v>26</v>
      </c>
      <c r="C266" s="1"/>
      <c r="D266" s="1"/>
      <c r="E266" s="12">
        <f>+E262+E256+E239+E222+E174+E165+E153+E143+E57+E42</f>
        <v>1695894.07</v>
      </c>
      <c r="F266" s="1"/>
    </row>
    <row r="267" spans="2:8">
      <c r="F267" s="1"/>
    </row>
    <row r="268" spans="2:8">
      <c r="F268" s="1"/>
    </row>
    <row r="269" spans="2:8">
      <c r="F269" s="1"/>
    </row>
    <row r="271" spans="2:8">
      <c r="F271" s="1"/>
    </row>
    <row r="272" spans="2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471" spans="9:9">
      <c r="I47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2019-10-18T10:17:18Z</dcterms:modified>
</cp:coreProperties>
</file>