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2" i="1"/>
  <c r="E222"/>
  <c r="E143"/>
  <c r="E153"/>
  <c r="E165"/>
  <c r="E239"/>
  <c r="E256"/>
  <c r="E262"/>
  <c r="E57"/>
  <c r="E174"/>
  <c r="E266" l="1"/>
</calcChain>
</file>

<file path=xl/sharedStrings.xml><?xml version="1.0" encoding="utf-8"?>
<sst xmlns="http://schemas.openxmlformats.org/spreadsheetml/2006/main" count="144" uniqueCount="70">
  <si>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</si>
  <si>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</si>
  <si>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</si>
  <si>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</si>
  <si>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</si>
  <si>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</si>
  <si>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</si>
  <si>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</si>
  <si>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</si>
  <si>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</si>
  <si>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</si>
  <si>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</si>
  <si>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</si>
  <si>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</si>
  <si>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</si>
  <si>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</si>
  <si>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</si>
  <si>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</si>
  <si>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</si>
  <si>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</si>
  <si>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</si>
  <si>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</si>
  <si>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</si>
  <si>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</si>
  <si>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</si>
  <si>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</si>
  <si>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</si>
  <si>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</si>
  <si>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</si>
  <si>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</si>
  <si>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</si>
  <si>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</si>
  <si>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</si>
  <si>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</si>
  <si>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</si>
  <si>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</si>
  <si>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</si>
  <si>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 xml:space="preserve">Остали уградни </t>
  </si>
  <si>
    <t>материјал</t>
  </si>
  <si>
    <t>КПП 084</t>
  </si>
  <si>
    <t>КПП 07V-33</t>
  </si>
  <si>
    <t>Период 17.10.2019</t>
  </si>
  <si>
    <t>Датум уноса:18.10.2019</t>
  </si>
  <si>
    <t>ZZJZ</t>
  </si>
  <si>
    <t>Vranje</t>
  </si>
  <si>
    <t>CDS</t>
  </si>
  <si>
    <t>DDOR</t>
  </si>
  <si>
    <t>Novi Sad</t>
  </si>
  <si>
    <t>Triglav osiguranje</t>
  </si>
  <si>
    <t>Beograd</t>
  </si>
  <si>
    <t>Daton</t>
  </si>
  <si>
    <t>Raška</t>
  </si>
  <si>
    <t>Olympus</t>
  </si>
  <si>
    <t>Komrad</t>
  </si>
  <si>
    <t>Pošta</t>
  </si>
  <si>
    <t>Lipa</t>
  </si>
  <si>
    <t>Das sistem</t>
  </si>
  <si>
    <t>Electro medica</t>
  </si>
  <si>
    <t>Niš</t>
  </si>
  <si>
    <t>Eurodijagnostika</t>
  </si>
  <si>
    <t>Euromedicina</t>
  </si>
  <si>
    <t>Makler</t>
  </si>
  <si>
    <t>Tren</t>
  </si>
  <si>
    <t>Frikom</t>
  </si>
  <si>
    <t>Milk house</t>
  </si>
  <si>
    <t xml:space="preserve">Материјални </t>
  </si>
  <si>
    <t>Telekom</t>
  </si>
  <si>
    <t>Ino pharm</t>
  </si>
  <si>
    <t xml:space="preserve">Лекови </t>
  </si>
  <si>
    <t>КПП 07V-30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</si>
</sst>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163" workbookViewId="0">
      <selection activeCell="J176" sqref="J175:J176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42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41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 t="s">
        <v>63</v>
      </c>
      <c r="D17" s="20" t="s">
        <v>49</v>
      </c>
      <c r="E17" s="21">
        <v>2640</v>
      </c>
      <c r="F17" s="1"/>
      <c r="G17" s="1"/>
      <c r="H17" s="1"/>
      <c r="I17" s="1"/>
      <c r="J17" s="1"/>
      <c r="K17" s="1"/>
    </row>
    <row r="18" spans="2:14" ht="15.75">
      <c r="B18" s="17" t="s">
        <v>10</v>
      </c>
      <c r="C18" s="26" t="s">
        <v>63</v>
      </c>
      <c r="D18" s="20" t="s">
        <v>49</v>
      </c>
      <c r="E18" s="21">
        <v>15356</v>
      </c>
      <c r="F18" s="1"/>
      <c r="G18" s="1"/>
      <c r="H18" s="1"/>
      <c r="I18" s="1"/>
      <c r="J18" s="1"/>
      <c r="K18" s="1"/>
    </row>
    <row r="19" spans="2:14" ht="15.75">
      <c r="B19" s="17" t="s">
        <v>11</v>
      </c>
      <c r="C19" s="26" t="s">
        <v>64</v>
      </c>
      <c r="D19" s="20" t="s">
        <v>58</v>
      </c>
      <c r="E19" s="21">
        <v>13679.6</v>
      </c>
      <c r="F19" s="1"/>
      <c r="G19" s="1"/>
      <c r="H19" s="1"/>
      <c r="I19" s="1"/>
      <c r="J19" s="1"/>
      <c r="K19" s="1"/>
    </row>
    <row r="20" spans="2:14" ht="15.75">
      <c r="B20" s="17" t="s">
        <v>12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9</v>
      </c>
      <c r="C42" s="1"/>
      <c r="D42" s="1"/>
      <c r="E42" s="25">
        <f>SUM(E17:E41)</f>
        <v>31675.599999999999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31</v>
      </c>
      <c r="C47" s="20"/>
      <c r="D47" s="20"/>
      <c r="E47" s="21"/>
    </row>
    <row r="48" spans="2:14" ht="15.75">
      <c r="B48" s="19" t="s">
        <v>32</v>
      </c>
      <c r="C48" s="20"/>
      <c r="D48" s="20"/>
      <c r="E48" s="21"/>
    </row>
    <row r="49" spans="2:5" ht="15.75">
      <c r="B49" s="19" t="s">
        <v>30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9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13</v>
      </c>
      <c r="C61" s="20" t="s">
        <v>59</v>
      </c>
      <c r="D61" s="20" t="s">
        <v>47</v>
      </c>
      <c r="E61" s="21">
        <v>276218.7</v>
      </c>
    </row>
    <row r="62" spans="2:5" ht="15.75">
      <c r="B62" s="19" t="s">
        <v>14</v>
      </c>
      <c r="C62" s="20" t="s">
        <v>60</v>
      </c>
      <c r="D62" s="20" t="s">
        <v>47</v>
      </c>
      <c r="E62" s="21">
        <v>147897.60000000001</v>
      </c>
    </row>
    <row r="63" spans="2:5" ht="15.75">
      <c r="B63" s="19" t="s">
        <v>15</v>
      </c>
      <c r="C63" s="20" t="s">
        <v>61</v>
      </c>
      <c r="D63" s="20" t="s">
        <v>49</v>
      </c>
      <c r="E63" s="21">
        <v>135600</v>
      </c>
    </row>
    <row r="64" spans="2:5" ht="15.75">
      <c r="B64" s="19" t="s">
        <v>16</v>
      </c>
      <c r="C64" s="20" t="s">
        <v>62</v>
      </c>
      <c r="D64" s="20" t="s">
        <v>58</v>
      </c>
      <c r="E64" s="21">
        <v>15480</v>
      </c>
    </row>
    <row r="65" spans="2:5" ht="15.75">
      <c r="B65" s="19" t="s">
        <v>17</v>
      </c>
      <c r="C65" s="20"/>
      <c r="D65" s="20"/>
      <c r="E65" s="21"/>
    </row>
    <row r="66" spans="2:5" ht="15.75">
      <c r="B66" s="19" t="s">
        <v>18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14</v>
      </c>
      <c r="C80" s="20"/>
      <c r="D80" s="20"/>
      <c r="E80" s="21"/>
    </row>
    <row r="81" spans="2:5" s="1" customFormat="1" ht="15.75">
      <c r="B81" s="19" t="s">
        <v>15</v>
      </c>
      <c r="C81" s="20"/>
      <c r="D81" s="20"/>
      <c r="E81" s="21"/>
    </row>
    <row r="82" spans="2:5" s="1" customFormat="1" ht="15.75">
      <c r="B82" s="19" t="s">
        <v>16</v>
      </c>
      <c r="C82" s="20"/>
      <c r="D82" s="20"/>
      <c r="E82" s="21"/>
    </row>
    <row r="83" spans="2:5" s="1" customFormat="1" ht="15.75">
      <c r="B83" s="19" t="s">
        <v>17</v>
      </c>
      <c r="C83" s="20"/>
      <c r="D83" s="20"/>
      <c r="E83" s="21"/>
    </row>
    <row r="84" spans="2:5" s="1" customFormat="1" ht="15.75">
      <c r="B84" s="19" t="s">
        <v>18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14</v>
      </c>
      <c r="C104" s="20"/>
      <c r="D104" s="20"/>
      <c r="E104" s="21"/>
    </row>
    <row r="105" spans="2:5" s="1" customFormat="1" ht="15.75">
      <c r="B105" s="19" t="s">
        <v>15</v>
      </c>
      <c r="C105" s="20"/>
      <c r="D105" s="20"/>
      <c r="E105" s="21"/>
    </row>
    <row r="106" spans="2:5" s="1" customFormat="1" ht="15.75">
      <c r="B106" s="19" t="s">
        <v>16</v>
      </c>
      <c r="C106" s="20"/>
      <c r="D106" s="20"/>
      <c r="E106" s="21"/>
    </row>
    <row r="107" spans="2:5" s="1" customFormat="1" ht="15.75">
      <c r="B107" s="19" t="s">
        <v>17</v>
      </c>
      <c r="C107" s="20"/>
      <c r="D107" s="20"/>
      <c r="E107" s="21"/>
    </row>
    <row r="108" spans="2:5" s="1" customFormat="1" ht="15.75">
      <c r="B108" s="19" t="s">
        <v>18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9</v>
      </c>
      <c r="C143" s="1"/>
      <c r="D143" s="1"/>
      <c r="E143" s="25">
        <f>SUM(E61:E142)</f>
        <v>575196.30000000005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65</v>
      </c>
      <c r="C148" s="20" t="s">
        <v>66</v>
      </c>
      <c r="D148" s="20" t="s">
        <v>49</v>
      </c>
      <c r="E148" s="21">
        <v>12820.04</v>
      </c>
    </row>
    <row r="149" spans="2:5" ht="15.75">
      <c r="B149" s="19" t="s">
        <v>33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40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9</v>
      </c>
      <c r="C153" s="1"/>
      <c r="D153" s="1"/>
      <c r="E153" s="25">
        <f>+E149+E148</f>
        <v>12820.04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 t="s">
        <v>68</v>
      </c>
      <c r="C158" s="20" t="s">
        <v>67</v>
      </c>
      <c r="D158" s="20" t="s">
        <v>49</v>
      </c>
      <c r="E158" s="21">
        <v>304540.5</v>
      </c>
    </row>
    <row r="159" spans="2:5" ht="15.75">
      <c r="B159" s="19" t="s">
        <v>33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69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9</v>
      </c>
      <c r="C165" s="1"/>
      <c r="D165" s="1"/>
      <c r="E165" s="25">
        <f>SUM(E158:E164)</f>
        <v>304540.5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37</v>
      </c>
      <c r="C169" s="20"/>
      <c r="D169" s="20"/>
      <c r="E169" s="21"/>
    </row>
    <row r="170" spans="2:5" ht="15.75">
      <c r="B170" s="19" t="s">
        <v>38</v>
      </c>
      <c r="C170" s="20"/>
      <c r="D170" s="20"/>
      <c r="E170" s="21"/>
    </row>
    <row r="171" spans="2:5" ht="15.75">
      <c r="B171" s="19" t="s">
        <v>39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9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19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20</v>
      </c>
      <c r="C178" s="20" t="s">
        <v>43</v>
      </c>
      <c r="D178" s="20" t="s">
        <v>44</v>
      </c>
      <c r="E178" s="21">
        <v>9404</v>
      </c>
    </row>
    <row r="179" spans="2:5" ht="15.75">
      <c r="B179" s="19" t="s">
        <v>7</v>
      </c>
      <c r="C179" s="20" t="s">
        <v>45</v>
      </c>
      <c r="D179" s="20" t="s">
        <v>44</v>
      </c>
      <c r="E179" s="21">
        <v>166800</v>
      </c>
    </row>
    <row r="180" spans="2:5" ht="15.75">
      <c r="B180" s="19" t="s">
        <v>21</v>
      </c>
      <c r="C180" s="20" t="s">
        <v>46</v>
      </c>
      <c r="D180" s="20" t="s">
        <v>47</v>
      </c>
      <c r="E180" s="21">
        <v>5721</v>
      </c>
    </row>
    <row r="181" spans="2:5" ht="15.75">
      <c r="B181" s="19" t="s">
        <v>17</v>
      </c>
      <c r="C181" s="20" t="s">
        <v>48</v>
      </c>
      <c r="D181" s="20" t="s">
        <v>49</v>
      </c>
      <c r="E181" s="21">
        <v>150420</v>
      </c>
    </row>
    <row r="182" spans="2:5" ht="15.75">
      <c r="B182" s="19" t="s">
        <v>22</v>
      </c>
      <c r="C182" s="20" t="s">
        <v>46</v>
      </c>
      <c r="D182" s="20" t="s">
        <v>47</v>
      </c>
      <c r="E182" s="21">
        <v>1916</v>
      </c>
    </row>
    <row r="183" spans="2:5" ht="15.75">
      <c r="B183" s="19"/>
      <c r="C183" s="20" t="s">
        <v>50</v>
      </c>
      <c r="D183" s="20" t="s">
        <v>44</v>
      </c>
      <c r="E183" s="21">
        <v>4800</v>
      </c>
    </row>
    <row r="184" spans="2:5" ht="15.75">
      <c r="B184" s="19"/>
      <c r="C184" s="20" t="s">
        <v>50</v>
      </c>
      <c r="D184" s="20" t="s">
        <v>44</v>
      </c>
      <c r="E184" s="21">
        <v>8580</v>
      </c>
    </row>
    <row r="185" spans="2:5" ht="15.75">
      <c r="B185" s="19"/>
      <c r="C185" s="20" t="s">
        <v>51</v>
      </c>
      <c r="D185" s="20" t="s">
        <v>44</v>
      </c>
      <c r="E185" s="21">
        <v>6636</v>
      </c>
    </row>
    <row r="186" spans="2:5" ht="15.75">
      <c r="B186" s="19"/>
      <c r="C186" s="20" t="s">
        <v>52</v>
      </c>
      <c r="D186" s="20" t="s">
        <v>49</v>
      </c>
      <c r="E186" s="21">
        <v>147815.82999999999</v>
      </c>
    </row>
    <row r="187" spans="2:5" ht="15.75">
      <c r="B187" s="19"/>
      <c r="C187" s="20" t="s">
        <v>53</v>
      </c>
      <c r="D187" s="20" t="s">
        <v>44</v>
      </c>
      <c r="E187" s="21">
        <v>48510</v>
      </c>
    </row>
    <row r="188" spans="2:5" ht="15.75">
      <c r="B188" s="19"/>
      <c r="C188" s="20" t="s">
        <v>53</v>
      </c>
      <c r="D188" s="20" t="s">
        <v>44</v>
      </c>
      <c r="E188" s="21">
        <v>55935</v>
      </c>
    </row>
    <row r="189" spans="2:5" ht="15.75">
      <c r="B189" s="19"/>
      <c r="C189" s="20" t="s">
        <v>54</v>
      </c>
      <c r="D189" s="20" t="s">
        <v>49</v>
      </c>
      <c r="E189" s="21">
        <v>24138</v>
      </c>
    </row>
    <row r="190" spans="2:5" ht="15.75">
      <c r="B190" s="19"/>
      <c r="C190" s="20" t="s">
        <v>55</v>
      </c>
      <c r="D190" s="20" t="s">
        <v>44</v>
      </c>
      <c r="E190" s="21">
        <v>14985.4</v>
      </c>
    </row>
    <row r="191" spans="2:5" ht="15.75">
      <c r="B191" s="19"/>
      <c r="C191" s="20" t="s">
        <v>55</v>
      </c>
      <c r="D191" s="20" t="s">
        <v>44</v>
      </c>
      <c r="E191" s="21">
        <v>4810</v>
      </c>
    </row>
    <row r="192" spans="2:5" ht="15.75">
      <c r="B192" s="19"/>
      <c r="C192" s="20" t="s">
        <v>56</v>
      </c>
      <c r="D192" s="20" t="s">
        <v>44</v>
      </c>
      <c r="E192" s="21">
        <v>13920</v>
      </c>
    </row>
    <row r="193" spans="2:5" ht="15.75">
      <c r="B193" s="19"/>
      <c r="C193" s="20" t="s">
        <v>57</v>
      </c>
      <c r="D193" s="20" t="s">
        <v>58</v>
      </c>
      <c r="E193" s="21">
        <v>107270.39999999999</v>
      </c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9</v>
      </c>
      <c r="C222" s="1"/>
      <c r="D222" s="1"/>
      <c r="E222" s="12">
        <f>SUM(E178:E221)</f>
        <v>771661.63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23</v>
      </c>
      <c r="C227" s="20"/>
      <c r="D227" s="20"/>
      <c r="E227" s="21"/>
    </row>
    <row r="228" spans="2:5" ht="15.75">
      <c r="B228" s="19" t="s">
        <v>24</v>
      </c>
      <c r="C228" s="20"/>
      <c r="D228" s="20"/>
      <c r="E228" s="21"/>
    </row>
    <row r="229" spans="2:5" ht="15.75">
      <c r="B229" s="19" t="s">
        <v>8</v>
      </c>
      <c r="C229" s="20"/>
      <c r="D229" s="20"/>
      <c r="E229" s="21"/>
    </row>
    <row r="230" spans="2:5" ht="15.75">
      <c r="B230" s="19" t="s">
        <v>25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9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28</v>
      </c>
      <c r="C245" s="26"/>
      <c r="D245" s="20"/>
      <c r="E245" s="21"/>
      <c r="F245" s="1"/>
    </row>
    <row r="246" spans="2:6" s="1" customFormat="1" ht="15.75">
      <c r="B246" s="17" t="s">
        <v>29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27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9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34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35</v>
      </c>
      <c r="C260" s="20"/>
      <c r="D260" s="20"/>
      <c r="E260" s="21"/>
      <c r="F260" s="36"/>
    </row>
    <row r="261" spans="2:8" s="1" customFormat="1" ht="16.5" thickBot="1">
      <c r="B261" s="35" t="s">
        <v>36</v>
      </c>
      <c r="C261" s="31"/>
      <c r="D261" s="31"/>
      <c r="E261" s="32"/>
    </row>
    <row r="262" spans="2:8" s="1" customFormat="1" ht="16.5" thickBot="1">
      <c r="B262" s="33" t="s">
        <v>9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26</v>
      </c>
      <c r="C266" s="1"/>
      <c r="D266" s="1"/>
      <c r="E266" s="12">
        <f>+E262+E256+E239+E222+E174+E165+E153+E143+E57+E42</f>
        <v>1695894.07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2019-10-18T10:17:18Z</dcterms:modified>
</cp:coreProperties>
</file>