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7" i="1"/>
  <c r="E42"/>
  <c r="E222"/>
  <c r="E143"/>
  <c r="E153"/>
  <c r="E165"/>
  <c r="E239"/>
  <c r="E256"/>
  <c r="E57"/>
  <c r="E174"/>
  <c r="E271" l="1"/>
</calcChain>
</file>

<file path=xl/sharedStrings.xml><?xml version="1.0" encoding="utf-8"?>
<sst xmlns="http://schemas.openxmlformats.org/spreadsheetml/2006/main" count="105" uniqueCount="55">
  <si>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</si>
  <si>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</si>
  <si>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</si>
  <si>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</si>
  <si>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</si>
  <si>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</si>
  <si>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</si>
  <si>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</si>
  <si>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</si>
  <si>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</si>
  <si>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</si>
  <si>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</si>
  <si>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</si>
  <si>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</si>
  <si>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</si>
  <si>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</si>
  <si>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</si>
  <si>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</si>
  <si>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</si>
  <si>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</si>
  <si>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</si>
  <si>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</si>
  <si>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</si>
  <si>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</si>
  <si>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</si>
  <si>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</si>
  <si>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</si>
  <si>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</si>
  <si>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</si>
  <si>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</si>
  <si>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</si>
  <si>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</si>
  <si>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</si>
  <si>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</si>
  <si>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</si>
  <si>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</si>
  <si>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</si>
  <si>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 xml:space="preserve">Остали уградни </t>
  </si>
  <si>
    <t>материјал</t>
  </si>
  <si>
    <t>КПП 084</t>
  </si>
  <si>
    <t>КПП 07V-33</t>
  </si>
  <si>
    <t xml:space="preserve">Материјални </t>
  </si>
  <si>
    <t>Остали директни и</t>
  </si>
  <si>
    <t>индиректни</t>
  </si>
  <si>
    <t>КПП 05Е</t>
  </si>
  <si>
    <t>Датум уноса:24.10.2019</t>
  </si>
  <si>
    <t>Период 23.10.2019</t>
  </si>
  <si>
    <t>Grosis</t>
  </si>
  <si>
    <t>Niš</t>
  </si>
  <si>
    <t>Vicor</t>
  </si>
  <si>
    <t>Beograd</t>
  </si>
  <si>
    <t>Layon</t>
  </si>
  <si>
    <t>Meser</t>
  </si>
  <si>
    <t>Raška</t>
  </si>
  <si>
    <t>Vranje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</si>
</sst>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topLeftCell="A133" workbookViewId="0">
      <selection activeCell="L145" sqref="L144:L145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10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11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12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9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31</v>
      </c>
      <c r="C47" s="20"/>
      <c r="D47" s="20"/>
      <c r="E47" s="21"/>
    </row>
    <row r="48" spans="2:14" ht="15.75">
      <c r="B48" s="19" t="s">
        <v>32</v>
      </c>
      <c r="C48" s="20"/>
      <c r="D48" s="20"/>
      <c r="E48" s="21"/>
    </row>
    <row r="49" spans="2:5" ht="15.75">
      <c r="B49" s="19" t="s">
        <v>30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9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13</v>
      </c>
      <c r="C61" s="20" t="s">
        <v>47</v>
      </c>
      <c r="D61" s="20" t="s">
        <v>48</v>
      </c>
      <c r="E61" s="21">
        <v>56400</v>
      </c>
    </row>
    <row r="62" spans="2:5" ht="15.75">
      <c r="B62" s="19" t="s">
        <v>14</v>
      </c>
      <c r="C62" s="20" t="s">
        <v>49</v>
      </c>
      <c r="D62" s="20" t="s">
        <v>50</v>
      </c>
      <c r="E62" s="21">
        <v>34512</v>
      </c>
    </row>
    <row r="63" spans="2:5" ht="15.75">
      <c r="B63" s="19" t="s">
        <v>15</v>
      </c>
      <c r="C63" s="20" t="s">
        <v>51</v>
      </c>
      <c r="D63" s="20" t="s">
        <v>50</v>
      </c>
      <c r="E63" s="21">
        <v>315502.24</v>
      </c>
    </row>
    <row r="64" spans="2:5" ht="15.75">
      <c r="B64" s="19" t="s">
        <v>16</v>
      </c>
      <c r="C64" s="20"/>
      <c r="D64" s="20"/>
      <c r="E64" s="21"/>
    </row>
    <row r="65" spans="2:5" ht="15.75">
      <c r="B65" s="19" t="s">
        <v>17</v>
      </c>
      <c r="C65" s="20"/>
      <c r="D65" s="20"/>
      <c r="E65" s="21"/>
    </row>
    <row r="66" spans="2:5" ht="15.75">
      <c r="B66" s="19" t="s">
        <v>18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14</v>
      </c>
      <c r="C80" s="20"/>
      <c r="D80" s="20"/>
      <c r="E80" s="21"/>
    </row>
    <row r="81" spans="2:5" s="1" customFormat="1" ht="15.75">
      <c r="B81" s="19" t="s">
        <v>15</v>
      </c>
      <c r="C81" s="20"/>
      <c r="D81" s="20"/>
      <c r="E81" s="21"/>
    </row>
    <row r="82" spans="2:5" s="1" customFormat="1" ht="15.75">
      <c r="B82" s="19" t="s">
        <v>16</v>
      </c>
      <c r="C82" s="20"/>
      <c r="D82" s="20"/>
      <c r="E82" s="21"/>
    </row>
    <row r="83" spans="2:5" s="1" customFormat="1" ht="15.75">
      <c r="B83" s="19" t="s">
        <v>17</v>
      </c>
      <c r="C83" s="20"/>
      <c r="D83" s="20"/>
      <c r="E83" s="21"/>
    </row>
    <row r="84" spans="2:5" s="1" customFormat="1" ht="15.75">
      <c r="B84" s="19" t="s">
        <v>18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14</v>
      </c>
      <c r="C104" s="20"/>
      <c r="D104" s="20"/>
      <c r="E104" s="21"/>
    </row>
    <row r="105" spans="2:5" s="1" customFormat="1" ht="15.75">
      <c r="B105" s="19" t="s">
        <v>15</v>
      </c>
      <c r="C105" s="20"/>
      <c r="D105" s="20"/>
      <c r="E105" s="21"/>
    </row>
    <row r="106" spans="2:5" s="1" customFormat="1" ht="15.75">
      <c r="B106" s="19" t="s">
        <v>16</v>
      </c>
      <c r="C106" s="20"/>
      <c r="D106" s="20"/>
      <c r="E106" s="21"/>
    </row>
    <row r="107" spans="2:5" s="1" customFormat="1" ht="15.75">
      <c r="B107" s="19" t="s">
        <v>17</v>
      </c>
      <c r="C107" s="20"/>
      <c r="D107" s="20"/>
      <c r="E107" s="21"/>
    </row>
    <row r="108" spans="2:5" s="1" customFormat="1" ht="15.75">
      <c r="B108" s="19" t="s">
        <v>18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9</v>
      </c>
      <c r="C143" s="1"/>
      <c r="D143" s="1"/>
      <c r="E143" s="25">
        <f>SUM(E61:E142)</f>
        <v>406414.24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41</v>
      </c>
      <c r="C148" s="20"/>
      <c r="D148" s="20"/>
      <c r="E148" s="21"/>
    </row>
    <row r="149" spans="2:5" ht="15.75">
      <c r="B149" s="19" t="s">
        <v>33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40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9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 t="s">
        <v>42</v>
      </c>
      <c r="C158" s="20"/>
      <c r="D158" s="20"/>
      <c r="E158" s="21"/>
    </row>
    <row r="159" spans="2:5" ht="15.75">
      <c r="B159" s="19" t="s">
        <v>43</v>
      </c>
      <c r="C159" s="20"/>
      <c r="D159" s="20"/>
      <c r="E159" s="21"/>
    </row>
    <row r="160" spans="2:5" ht="15.75">
      <c r="B160" s="19" t="s">
        <v>20</v>
      </c>
      <c r="C160" s="20"/>
      <c r="D160" s="20"/>
      <c r="E160" s="21"/>
    </row>
    <row r="161" spans="2:5" s="1" customFormat="1" ht="15.75">
      <c r="B161" s="19" t="s">
        <v>44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9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37</v>
      </c>
      <c r="C169" s="20"/>
      <c r="D169" s="20"/>
      <c r="E169" s="21"/>
    </row>
    <row r="170" spans="2:5" ht="15.75">
      <c r="B170" s="19" t="s">
        <v>38</v>
      </c>
      <c r="C170" s="20"/>
      <c r="D170" s="20"/>
      <c r="E170" s="21"/>
    </row>
    <row r="171" spans="2:5" ht="15.75">
      <c r="B171" s="19" t="s">
        <v>39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9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19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20</v>
      </c>
      <c r="C178" s="20" t="s">
        <v>53</v>
      </c>
      <c r="D178" s="20" t="s">
        <v>54</v>
      </c>
      <c r="E178" s="21">
        <v>43380</v>
      </c>
    </row>
    <row r="179" spans="2:5" ht="15.75">
      <c r="B179" s="19" t="s">
        <v>7</v>
      </c>
      <c r="C179" s="20"/>
      <c r="D179" s="20"/>
      <c r="E179" s="21"/>
    </row>
    <row r="180" spans="2:5" ht="15.75">
      <c r="B180" s="19" t="s">
        <v>21</v>
      </c>
      <c r="C180" s="20"/>
      <c r="D180" s="20"/>
      <c r="E180" s="21"/>
    </row>
    <row r="181" spans="2:5" ht="15.75">
      <c r="B181" s="19" t="s">
        <v>17</v>
      </c>
      <c r="C181" s="20"/>
      <c r="D181" s="20"/>
      <c r="E181" s="21"/>
    </row>
    <row r="182" spans="2:5" ht="15.75">
      <c r="B182" s="19" t="s">
        <v>22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9</v>
      </c>
      <c r="C222" s="1"/>
      <c r="D222" s="1"/>
      <c r="E222" s="12">
        <f>SUM(E178:E221)</f>
        <v>43380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23</v>
      </c>
      <c r="C227" s="20"/>
      <c r="D227" s="20"/>
      <c r="E227" s="21"/>
    </row>
    <row r="228" spans="2:5" ht="15.75">
      <c r="B228" s="19" t="s">
        <v>24</v>
      </c>
      <c r="C228" s="20"/>
      <c r="D228" s="20"/>
      <c r="E228" s="21"/>
    </row>
    <row r="229" spans="2:5" ht="15.75">
      <c r="B229" s="19" t="s">
        <v>8</v>
      </c>
      <c r="C229" s="20"/>
      <c r="D229" s="20"/>
      <c r="E229" s="21"/>
    </row>
    <row r="230" spans="2:5" ht="15.75">
      <c r="B230" s="19" t="s">
        <v>25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9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28</v>
      </c>
      <c r="C245" s="26"/>
      <c r="D245" s="20"/>
      <c r="E245" s="21"/>
      <c r="F245" s="1"/>
    </row>
    <row r="246" spans="2:6" s="1" customFormat="1" ht="15.75">
      <c r="B246" s="17" t="s">
        <v>29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27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9</v>
      </c>
      <c r="C256" s="26"/>
      <c r="D256" s="29"/>
      <c r="E256" s="12">
        <f>SUM(E245:E255)</f>
        <v>0</v>
      </c>
      <c r="F256" s="1"/>
    </row>
    <row r="257" spans="2:6">
      <c r="B257" s="1"/>
      <c r="C257" s="1"/>
      <c r="D257" s="1"/>
      <c r="E257" s="1"/>
      <c r="F257" s="1"/>
    </row>
    <row r="258" spans="2:6" s="1" customFormat="1" ht="15.75" thickBot="1"/>
    <row r="259" spans="2:6" s="1" customFormat="1" ht="15.75">
      <c r="B259" s="34" t="s">
        <v>34</v>
      </c>
      <c r="C259" s="27" t="s">
        <v>4</v>
      </c>
      <c r="D259" s="22" t="s">
        <v>5</v>
      </c>
      <c r="E259" s="23" t="s">
        <v>6</v>
      </c>
    </row>
    <row r="260" spans="2:6" s="1" customFormat="1" ht="18.75" customHeight="1">
      <c r="B260" s="35" t="s">
        <v>35</v>
      </c>
      <c r="C260" s="20" t="s">
        <v>52</v>
      </c>
      <c r="D260" s="20" t="s">
        <v>50</v>
      </c>
      <c r="E260" s="21">
        <v>27332.31</v>
      </c>
      <c r="F260" s="36"/>
    </row>
    <row r="261" spans="2:6" s="1" customFormat="1" ht="18.75" customHeight="1">
      <c r="B261" s="35" t="s">
        <v>36</v>
      </c>
      <c r="C261" s="20"/>
      <c r="D261" s="20"/>
      <c r="E261" s="30"/>
      <c r="F261" s="36"/>
    </row>
    <row r="262" spans="2:6" s="1" customFormat="1" ht="18.75" customHeight="1">
      <c r="B262" s="35"/>
      <c r="C262" s="20"/>
      <c r="D262" s="20"/>
      <c r="E262" s="30"/>
      <c r="F262" s="36"/>
    </row>
    <row r="263" spans="2:6" s="1" customFormat="1" ht="15.75">
      <c r="B263" s="35"/>
      <c r="C263" s="20"/>
      <c r="D263" s="20"/>
      <c r="E263" s="30"/>
      <c r="F263" s="36"/>
    </row>
    <row r="264" spans="2:6" s="1" customFormat="1" ht="15.75">
      <c r="B264" s="35"/>
      <c r="C264" s="20"/>
      <c r="D264" s="20"/>
      <c r="E264" s="30"/>
      <c r="F264" s="36"/>
    </row>
    <row r="265" spans="2:6" s="1" customFormat="1" ht="15.75">
      <c r="B265" s="35"/>
      <c r="C265" s="20"/>
      <c r="D265" s="20"/>
      <c r="E265" s="30"/>
      <c r="F265" s="36"/>
    </row>
    <row r="266" spans="2:6" s="1" customFormat="1" ht="16.5" thickBot="1">
      <c r="B266" s="35"/>
      <c r="C266" s="31"/>
      <c r="D266" s="31"/>
      <c r="E266" s="32"/>
    </row>
    <row r="267" spans="2:6" s="1" customFormat="1" ht="16.5" thickBot="1">
      <c r="B267" s="33" t="s">
        <v>9</v>
      </c>
      <c r="E267" s="12">
        <f>SUM(E260:E266)</f>
        <v>27332.31</v>
      </c>
    </row>
    <row r="268" spans="2:6" s="1" customFormat="1"/>
    <row r="269" spans="2:6" s="1" customFormat="1"/>
    <row r="270" spans="2:6" ht="15.75" thickBot="1">
      <c r="B270" s="1"/>
      <c r="C270" s="1"/>
      <c r="D270" s="1"/>
      <c r="E270" s="1"/>
      <c r="F270" s="1"/>
    </row>
    <row r="271" spans="2:6" ht="16.5" thickBot="1">
      <c r="B271" s="11" t="s">
        <v>26</v>
      </c>
      <c r="C271" s="1"/>
      <c r="D271" s="1"/>
      <c r="E271" s="12">
        <f>+E267+E256+E239+E222+E174+E165+E153+E143+E57+E42</f>
        <v>477126.55</v>
      </c>
      <c r="F271" s="1"/>
    </row>
    <row r="272" spans="2:6">
      <c r="F272" s="1"/>
    </row>
    <row r="273" spans="6:8">
      <c r="F273" s="1"/>
    </row>
    <row r="274" spans="6:8">
      <c r="F274" s="1"/>
    </row>
    <row r="276" spans="6:8">
      <c r="F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476" spans="9:9">
      <c r="I476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2019-10-24T07:21:25Z</dcterms:modified>
</cp:coreProperties>
</file>