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62" i="1" l="1"/>
  <c r="E190" i="1"/>
  <c r="E291" i="1" l="1"/>
  <c r="E268" i="1"/>
  <c r="E215" i="1"/>
  <c r="E359" i="1" l="1"/>
  <c r="E102" i="1" l="1"/>
  <c r="E345" i="1"/>
  <c r="E338" i="1"/>
  <c r="E306" i="1" l="1"/>
  <c r="E64" i="1"/>
  <c r="E321" i="1"/>
  <c r="E313" i="1"/>
  <c r="E206" i="1"/>
  <c r="E284" i="1" l="1"/>
</calcChain>
</file>

<file path=xl/sharedStrings.xml><?xml version="1.0" encoding="utf-8"?>
<sst xmlns="http://schemas.openxmlformats.org/spreadsheetml/2006/main" count="238" uniqueCount="104">
  <si>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</si>
  <si>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</si>
  <si>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</si>
  <si>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</si>
  <si>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</si>
  <si>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</si>
  <si>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</si>
  <si>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</si>
  <si>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</si>
  <si>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</si>
  <si>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</si>
  <si>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</si>
  <si>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</si>
  <si>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</si>
  <si>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</si>
  <si>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</si>
  <si>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</si>
  <si>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</si>
  <si>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</si>
  <si>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</si>
  <si>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</si>
  <si>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</si>
  <si>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</si>
  <si>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</si>
  <si>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</si>
  <si>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</si>
  <si>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</si>
  <si>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</si>
  <si>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</si>
  <si>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</si>
  <si>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</si>
  <si>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</si>
  <si>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</si>
  <si>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</si>
  <si>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</si>
  <si>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</si>
  <si>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</si>
  <si>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</si>
  <si>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</si>
  <si>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</si>
  <si>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</si>
  <si>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</si>
  <si>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</si>
  <si>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</si>
  <si>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</si>
  <si>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</si>
  <si>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</si>
  <si>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</si>
  <si>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</si>
  <si>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Датум уноса 05.05.2022.</t>
  </si>
  <si>
    <t>на дан 29.04.2022.</t>
  </si>
  <si>
    <t>Винер Штедиш ос.</t>
  </si>
  <si>
    <t>Београд</t>
  </si>
  <si>
    <t>ЈП Нови дом</t>
  </si>
  <si>
    <t>Врање</t>
  </si>
  <si>
    <t>иф 06</t>
  </si>
  <si>
    <t>Јужна пруга</t>
  </si>
  <si>
    <t>Лесковац</t>
  </si>
  <si>
    <t>Амикус</t>
  </si>
  <si>
    <t>Инфарм</t>
  </si>
  <si>
    <t>Сигурност</t>
  </si>
  <si>
    <t>Ниш</t>
  </si>
  <si>
    <t>Икс реј Кошутић</t>
  </si>
  <si>
    <t>Фармалогист</t>
  </si>
  <si>
    <t>Месер техногас</t>
  </si>
  <si>
    <t>Ружа импекс</t>
  </si>
  <si>
    <t>7.јули промет</t>
  </si>
  <si>
    <t>Синофарм</t>
  </si>
  <si>
    <t>Маклер</t>
  </si>
  <si>
    <t>Тимедикал</t>
  </si>
  <si>
    <t>Викор</t>
  </si>
  <si>
    <t>Есенса</t>
  </si>
  <si>
    <t>Алура мед</t>
  </si>
  <si>
    <t>Гросис</t>
  </si>
  <si>
    <t>Трен</t>
  </si>
  <si>
    <t>3авод ѕа трансф.</t>
  </si>
  <si>
    <t>Телеком Србија</t>
  </si>
  <si>
    <t>ЈП Пошта Србије</t>
  </si>
  <si>
    <t>33Ј3</t>
  </si>
  <si>
    <t>Делтаграф</t>
  </si>
  <si>
    <t>Смедерево</t>
  </si>
  <si>
    <t>Дас систем</t>
  </si>
  <si>
    <t>ЈКП Комрад</t>
  </si>
  <si>
    <t>Равекс груп</t>
  </si>
  <si>
    <t>ПР МКМ</t>
  </si>
  <si>
    <t>Апотекарска устан.</t>
  </si>
  <si>
    <t>3ајечар</t>
  </si>
  <si>
    <t xml:space="preserve">Патуљак тим </t>
  </si>
  <si>
    <t>Елпро</t>
  </si>
  <si>
    <t>Мединг</t>
  </si>
  <si>
    <t>Нови Сад</t>
  </si>
  <si>
    <t>Натали дрогерија</t>
  </si>
  <si>
    <t>ДДОР</t>
  </si>
  <si>
    <t>Белком лифтови</t>
  </si>
  <si>
    <t>33ј3</t>
  </si>
  <si>
    <t>Триглав осигурање</t>
  </si>
  <si>
    <t>Растком пр</t>
  </si>
  <si>
    <t>Огрев транс</t>
  </si>
  <si>
    <t>Дон дон</t>
  </si>
  <si>
    <t>Ремед</t>
  </si>
  <si>
    <t>Месокомбинат</t>
  </si>
  <si>
    <t>Фриком</t>
  </si>
  <si>
    <t>Фрезенијус мед.кар</t>
  </si>
  <si>
    <t>Вршац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</si>
</sst>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0" fontId="5" fillId="0" borderId="9" xfId="0" applyFont="1" applyBorder="1"/>
    <xf numFmtId="4" fontId="6" fillId="2" borderId="5" xfId="0" applyNumberFormat="1" applyFont="1" applyFill="1" applyBorder="1"/>
    <xf numFmtId="4" fontId="6" fillId="0" borderId="5" xfId="0" applyNumberFormat="1" applyFont="1" applyBorder="1"/>
    <xf numFmtId="4" fontId="6" fillId="2" borderId="11" xfId="0" applyNumberFormat="1" applyFont="1" applyFill="1" applyBorder="1"/>
    <xf numFmtId="4" fontId="6" fillId="0" borderId="11" xfId="0" applyNumberFormat="1" applyFont="1" applyBorder="1"/>
    <xf numFmtId="4" fontId="7" fillId="0" borderId="5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selection activeCell="H358" sqref="H358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49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50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 t="s">
        <v>75</v>
      </c>
      <c r="D14" s="22" t="s">
        <v>61</v>
      </c>
      <c r="E14" s="49">
        <v>962676.06</v>
      </c>
      <c r="H14"/>
    </row>
    <row r="15" spans="1:11" x14ac:dyDescent="0.25">
      <c r="B15" s="21" t="s">
        <v>28</v>
      </c>
      <c r="C15" s="22" t="s">
        <v>75</v>
      </c>
      <c r="D15" s="22" t="s">
        <v>61</v>
      </c>
      <c r="E15" s="50">
        <v>833404.3</v>
      </c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1796080.36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 t="s">
        <v>56</v>
      </c>
      <c r="D69" s="22" t="s">
        <v>57</v>
      </c>
      <c r="E69" s="49">
        <v>80124</v>
      </c>
      <c r="F69" s="4" t="s">
        <v>55</v>
      </c>
    </row>
    <row r="70" spans="2:11" x14ac:dyDescent="0.25">
      <c r="B70" s="19" t="s">
        <v>8</v>
      </c>
      <c r="C70" s="28" t="s">
        <v>58</v>
      </c>
      <c r="D70" s="22" t="s">
        <v>52</v>
      </c>
      <c r="E70" s="50">
        <v>84000</v>
      </c>
      <c r="F70" s="4" t="s">
        <v>55</v>
      </c>
      <c r="G70" s="15"/>
    </row>
    <row r="71" spans="2:11" x14ac:dyDescent="0.25">
      <c r="B71" s="19" t="s">
        <v>9</v>
      </c>
      <c r="C71" s="28" t="s">
        <v>65</v>
      </c>
      <c r="D71" s="22" t="s">
        <v>61</v>
      </c>
      <c r="E71" s="50">
        <v>106332.08</v>
      </c>
    </row>
    <row r="72" spans="2:11" x14ac:dyDescent="0.25">
      <c r="B72" s="19" t="s">
        <v>10</v>
      </c>
      <c r="C72" s="28" t="s">
        <v>66</v>
      </c>
      <c r="D72" s="22" t="s">
        <v>54</v>
      </c>
      <c r="E72" s="50">
        <v>331618.09000000003</v>
      </c>
      <c r="G72" s="1"/>
    </row>
    <row r="73" spans="2:11" x14ac:dyDescent="0.25">
      <c r="B73" s="21"/>
      <c r="C73" s="28" t="s">
        <v>98</v>
      </c>
      <c r="D73" s="22" t="s">
        <v>57</v>
      </c>
      <c r="E73" s="50">
        <v>78739.100000000006</v>
      </c>
    </row>
    <row r="74" spans="2:11" x14ac:dyDescent="0.25">
      <c r="B74" s="19"/>
      <c r="C74" s="28" t="s">
        <v>100</v>
      </c>
      <c r="D74" s="22" t="s">
        <v>57</v>
      </c>
      <c r="E74" s="50">
        <v>85536</v>
      </c>
      <c r="F74" s="4" t="s">
        <v>55</v>
      </c>
    </row>
    <row r="75" spans="2:11" hidden="1" x14ac:dyDescent="0.25">
      <c r="B75" s="19"/>
      <c r="C75" s="28"/>
      <c r="D75" s="22"/>
      <c r="E75" s="50"/>
    </row>
    <row r="76" spans="2:11" hidden="1" x14ac:dyDescent="0.25">
      <c r="B76" s="19"/>
      <c r="C76" s="28"/>
      <c r="D76" s="22"/>
      <c r="E76" s="50"/>
    </row>
    <row r="77" spans="2:11" hidden="1" x14ac:dyDescent="0.25">
      <c r="B77" s="19"/>
      <c r="C77" s="28"/>
      <c r="D77" s="22"/>
      <c r="E77" s="50"/>
    </row>
    <row r="78" spans="2:11" hidden="1" x14ac:dyDescent="0.25">
      <c r="B78" s="19"/>
      <c r="C78" s="28"/>
      <c r="D78" s="22"/>
      <c r="E78" s="50"/>
    </row>
    <row r="79" spans="2:11" hidden="1" x14ac:dyDescent="0.25">
      <c r="B79" s="19"/>
      <c r="C79" s="28"/>
      <c r="D79" s="22"/>
      <c r="E79" s="50"/>
    </row>
    <row r="80" spans="2:11" hidden="1" x14ac:dyDescent="0.25">
      <c r="B80" s="19"/>
      <c r="C80" s="28"/>
      <c r="D80" s="22"/>
      <c r="E80" s="50"/>
    </row>
    <row r="81" spans="2:14" hidden="1" x14ac:dyDescent="0.25">
      <c r="B81" s="19"/>
      <c r="C81" s="28"/>
      <c r="D81" s="22"/>
      <c r="E81" s="50"/>
    </row>
    <row r="82" spans="2:14" hidden="1" x14ac:dyDescent="0.25">
      <c r="B82" s="19"/>
      <c r="C82" s="28"/>
      <c r="D82" s="22"/>
      <c r="E82" s="50"/>
    </row>
    <row r="83" spans="2:14" hidden="1" x14ac:dyDescent="0.25">
      <c r="B83" s="19"/>
      <c r="C83" s="28"/>
      <c r="D83" s="22"/>
      <c r="E83" s="50"/>
    </row>
    <row r="84" spans="2:14" hidden="1" x14ac:dyDescent="0.25">
      <c r="B84" s="19"/>
      <c r="C84" s="28"/>
      <c r="D84" s="22"/>
      <c r="E84" s="50"/>
      <c r="N84" s="17"/>
    </row>
    <row r="85" spans="2:14" hidden="1" x14ac:dyDescent="0.25">
      <c r="B85" s="19"/>
      <c r="C85" s="28"/>
      <c r="D85" s="22"/>
      <c r="E85" s="50"/>
    </row>
    <row r="86" spans="2:14" hidden="1" x14ac:dyDescent="0.25">
      <c r="B86" s="19"/>
      <c r="C86" s="28"/>
      <c r="D86" s="22"/>
      <c r="E86" s="50"/>
    </row>
    <row r="87" spans="2:14" hidden="1" x14ac:dyDescent="0.25">
      <c r="B87" s="19"/>
      <c r="C87" s="28"/>
      <c r="D87" s="22"/>
      <c r="E87" s="50"/>
    </row>
    <row r="88" spans="2:14" hidden="1" x14ac:dyDescent="0.25">
      <c r="B88" s="19"/>
      <c r="C88" s="28"/>
      <c r="D88" s="22"/>
      <c r="E88" s="50"/>
    </row>
    <row r="89" spans="2:14" x14ac:dyDescent="0.25">
      <c r="B89" s="19"/>
      <c r="C89" s="28" t="s">
        <v>98</v>
      </c>
      <c r="D89" s="22" t="s">
        <v>57</v>
      </c>
      <c r="E89" s="50">
        <v>350166.41</v>
      </c>
      <c r="F89" s="4" t="s">
        <v>55</v>
      </c>
    </row>
    <row r="90" spans="2:14" x14ac:dyDescent="0.25">
      <c r="B90" s="19"/>
      <c r="C90" s="28" t="s">
        <v>101</v>
      </c>
      <c r="D90" s="22" t="s">
        <v>52</v>
      </c>
      <c r="E90" s="50">
        <v>139535</v>
      </c>
      <c r="F90" s="4" t="s">
        <v>55</v>
      </c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1256050.68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 t="s">
        <v>67</v>
      </c>
      <c r="D109" s="22" t="s">
        <v>52</v>
      </c>
      <c r="E109" s="49">
        <v>6215</v>
      </c>
    </row>
    <row r="110" spans="1:7" x14ac:dyDescent="0.25">
      <c r="B110" s="21" t="s">
        <v>15</v>
      </c>
      <c r="C110" s="22" t="s">
        <v>63</v>
      </c>
      <c r="D110" s="22" t="s">
        <v>52</v>
      </c>
      <c r="E110" s="49">
        <v>21186</v>
      </c>
    </row>
    <row r="111" spans="1:7" x14ac:dyDescent="0.25">
      <c r="B111" s="21" t="s">
        <v>16</v>
      </c>
      <c r="C111" s="22" t="s">
        <v>68</v>
      </c>
      <c r="D111" s="22" t="s">
        <v>52</v>
      </c>
      <c r="E111" s="49">
        <v>146880</v>
      </c>
    </row>
    <row r="112" spans="1:7" x14ac:dyDescent="0.25">
      <c r="B112" s="21"/>
      <c r="C112" s="22" t="s">
        <v>69</v>
      </c>
      <c r="D112" s="22" t="s">
        <v>52</v>
      </c>
      <c r="E112" s="49">
        <v>364693.71</v>
      </c>
    </row>
    <row r="113" spans="2:5" x14ac:dyDescent="0.25">
      <c r="B113" s="21"/>
      <c r="C113" s="22" t="s">
        <v>70</v>
      </c>
      <c r="D113" s="22" t="s">
        <v>52</v>
      </c>
      <c r="E113" s="49">
        <v>141924.4</v>
      </c>
    </row>
    <row r="114" spans="2:5" x14ac:dyDescent="0.25">
      <c r="B114" s="21"/>
      <c r="C114" s="22" t="s">
        <v>71</v>
      </c>
      <c r="D114" s="22" t="s">
        <v>52</v>
      </c>
      <c r="E114" s="49">
        <v>6228</v>
      </c>
    </row>
    <row r="115" spans="2:5" x14ac:dyDescent="0.25">
      <c r="B115" s="21"/>
      <c r="C115" s="22" t="s">
        <v>68</v>
      </c>
      <c r="D115" s="22" t="s">
        <v>52</v>
      </c>
      <c r="E115" s="49">
        <v>434966.4</v>
      </c>
    </row>
    <row r="116" spans="2:5" x14ac:dyDescent="0.25">
      <c r="B116" s="21"/>
      <c r="C116" s="22" t="s">
        <v>72</v>
      </c>
      <c r="D116" s="22" t="s">
        <v>52</v>
      </c>
      <c r="E116" s="49">
        <v>6480</v>
      </c>
    </row>
    <row r="117" spans="2:5" x14ac:dyDescent="0.25">
      <c r="B117" s="21"/>
      <c r="C117" s="22" t="s">
        <v>73</v>
      </c>
      <c r="D117" s="22" t="s">
        <v>61</v>
      </c>
      <c r="E117" s="49">
        <v>11520</v>
      </c>
    </row>
    <row r="118" spans="2:5" x14ac:dyDescent="0.25">
      <c r="B118" s="21"/>
      <c r="C118" s="22" t="s">
        <v>74</v>
      </c>
      <c r="D118" s="22" t="s">
        <v>61</v>
      </c>
      <c r="E118" s="49">
        <v>132079</v>
      </c>
    </row>
    <row r="119" spans="2:5" x14ac:dyDescent="0.25">
      <c r="B119" s="21"/>
      <c r="C119" s="22" t="s">
        <v>99</v>
      </c>
      <c r="D119" s="22" t="s">
        <v>52</v>
      </c>
      <c r="E119" s="49">
        <v>12336</v>
      </c>
    </row>
    <row r="120" spans="2:5" x14ac:dyDescent="0.25">
      <c r="B120" s="21" t="s">
        <v>17</v>
      </c>
      <c r="C120" s="22" t="s">
        <v>99</v>
      </c>
      <c r="D120" s="22" t="s">
        <v>52</v>
      </c>
      <c r="E120" s="49">
        <v>537300</v>
      </c>
    </row>
    <row r="121" spans="2:5" x14ac:dyDescent="0.25">
      <c r="B121" s="21" t="s">
        <v>18</v>
      </c>
      <c r="C121" s="22"/>
      <c r="D121" s="22"/>
      <c r="E121" s="47"/>
    </row>
    <row r="122" spans="2:5" x14ac:dyDescent="0.25">
      <c r="B122" s="21"/>
      <c r="C122" s="22"/>
      <c r="D122" s="22"/>
      <c r="E122" s="47"/>
    </row>
    <row r="123" spans="2:5" x14ac:dyDescent="0.25">
      <c r="B123" s="21"/>
      <c r="C123" s="22"/>
      <c r="D123" s="22"/>
      <c r="E123" s="47"/>
    </row>
    <row r="124" spans="2:5" x14ac:dyDescent="0.25">
      <c r="B124" s="21"/>
      <c r="C124" s="22"/>
      <c r="D124" s="22"/>
      <c r="E124" s="47"/>
    </row>
    <row r="125" spans="2:5" x14ac:dyDescent="0.25">
      <c r="B125" s="21"/>
      <c r="C125" s="22"/>
      <c r="D125" s="22"/>
      <c r="E125" s="47"/>
    </row>
    <row r="126" spans="2:5" x14ac:dyDescent="0.25">
      <c r="B126" s="21"/>
      <c r="C126" s="22"/>
      <c r="D126" s="22"/>
      <c r="E126" s="47"/>
    </row>
    <row r="127" spans="2:5" x14ac:dyDescent="0.25">
      <c r="B127" s="21"/>
      <c r="C127" s="22"/>
      <c r="D127" s="22"/>
      <c r="E127" s="47"/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1821808.51</v>
      </c>
    </row>
    <row r="195" spans="2:6" ht="16.5" thickBot="1" x14ac:dyDescent="0.3"/>
    <row r="196" spans="2:6" x14ac:dyDescent="0.25">
      <c r="B196" s="20"/>
      <c r="C196" s="24" t="s">
        <v>11</v>
      </c>
      <c r="D196" s="24" t="s">
        <v>12</v>
      </c>
      <c r="E196" s="25" t="s">
        <v>13</v>
      </c>
    </row>
    <row r="197" spans="2:6" x14ac:dyDescent="0.25">
      <c r="B197" s="21"/>
      <c r="C197" s="22" t="s">
        <v>63</v>
      </c>
      <c r="D197" s="22" t="s">
        <v>52</v>
      </c>
      <c r="E197" s="50">
        <v>341964</v>
      </c>
    </row>
    <row r="198" spans="2:6" x14ac:dyDescent="0.25">
      <c r="B198" s="21" t="s">
        <v>34</v>
      </c>
      <c r="C198" s="22" t="s">
        <v>102</v>
      </c>
      <c r="D198" s="22" t="s">
        <v>103</v>
      </c>
      <c r="E198" s="50">
        <v>198918.39999999999</v>
      </c>
      <c r="F198" s="4" t="s">
        <v>55</v>
      </c>
    </row>
    <row r="199" spans="2:6" x14ac:dyDescent="0.25">
      <c r="B199" s="21"/>
      <c r="C199" s="22"/>
      <c r="D199" s="22"/>
      <c r="E199" s="23"/>
    </row>
    <row r="200" spans="2:6" x14ac:dyDescent="0.25">
      <c r="B200" s="21" t="s">
        <v>35</v>
      </c>
      <c r="C200" s="22"/>
      <c r="D200" s="22"/>
      <c r="E200" s="23"/>
    </row>
    <row r="201" spans="2:6" x14ac:dyDescent="0.25">
      <c r="B201" s="21"/>
      <c r="C201" s="22"/>
      <c r="D201" s="22"/>
      <c r="E201" s="23"/>
    </row>
    <row r="202" spans="2:6" x14ac:dyDescent="0.25">
      <c r="B202" s="21"/>
      <c r="C202" s="22"/>
      <c r="D202" s="22"/>
      <c r="E202" s="23"/>
    </row>
    <row r="203" spans="2:6" x14ac:dyDescent="0.25">
      <c r="B203" s="21"/>
      <c r="C203" s="22"/>
      <c r="D203" s="22"/>
      <c r="E203" s="23"/>
    </row>
    <row r="204" spans="2:6" x14ac:dyDescent="0.25">
      <c r="B204" s="21"/>
      <c r="C204" s="22"/>
      <c r="D204" s="22"/>
      <c r="E204" s="23"/>
    </row>
    <row r="205" spans="2:6" ht="16.5" thickBot="1" x14ac:dyDescent="0.3">
      <c r="B205" s="21"/>
      <c r="C205" s="22"/>
      <c r="D205" s="22"/>
      <c r="E205" s="23"/>
    </row>
    <row r="206" spans="2:6" ht="16.5" thickBot="1" x14ac:dyDescent="0.3">
      <c r="B206" s="41" t="s">
        <v>5</v>
      </c>
      <c r="C206" s="22"/>
      <c r="D206" s="22"/>
      <c r="E206" s="42">
        <f>SUM(E197:E205)</f>
        <v>540882.4</v>
      </c>
    </row>
    <row r="208" spans="2:6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47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 t="s">
        <v>95</v>
      </c>
      <c r="D219" s="23" t="s">
        <v>52</v>
      </c>
      <c r="E219" s="49">
        <v>182443</v>
      </c>
      <c r="F219" s="5"/>
    </row>
    <row r="220" spans="2:6" x14ac:dyDescent="0.25">
      <c r="B220" s="19" t="s">
        <v>6</v>
      </c>
      <c r="C220" s="28" t="s">
        <v>96</v>
      </c>
      <c r="D220" s="22" t="s">
        <v>54</v>
      </c>
      <c r="E220" s="49">
        <v>82350</v>
      </c>
    </row>
    <row r="221" spans="2:6" x14ac:dyDescent="0.25">
      <c r="B221" s="19" t="s">
        <v>21</v>
      </c>
      <c r="C221" s="28"/>
      <c r="D221" s="22"/>
      <c r="E221" s="49"/>
    </row>
    <row r="222" spans="2:6" x14ac:dyDescent="0.25">
      <c r="B222" s="33"/>
      <c r="C222" s="28"/>
      <c r="D222" s="22"/>
      <c r="E222" s="49"/>
    </row>
    <row r="223" spans="2:6" x14ac:dyDescent="0.25">
      <c r="B223" s="34" t="s">
        <v>17</v>
      </c>
      <c r="C223" s="28" t="s">
        <v>51</v>
      </c>
      <c r="D223" s="22" t="s">
        <v>52</v>
      </c>
      <c r="E223" s="49">
        <v>24856.2</v>
      </c>
      <c r="F223" s="4" t="s">
        <v>55</v>
      </c>
    </row>
    <row r="224" spans="2:6" x14ac:dyDescent="0.25">
      <c r="B224" s="19" t="s">
        <v>22</v>
      </c>
      <c r="C224" s="28" t="s">
        <v>76</v>
      </c>
      <c r="D224" s="22" t="s">
        <v>52</v>
      </c>
      <c r="E224" s="49">
        <v>14585.16</v>
      </c>
    </row>
    <row r="225" spans="2:9" x14ac:dyDescent="0.25">
      <c r="B225" s="19"/>
      <c r="C225" s="28" t="s">
        <v>76</v>
      </c>
      <c r="D225" s="22" t="s">
        <v>52</v>
      </c>
      <c r="E225" s="49">
        <v>10092.42</v>
      </c>
    </row>
    <row r="226" spans="2:9" x14ac:dyDescent="0.25">
      <c r="B226" s="19"/>
      <c r="C226" s="28" t="s">
        <v>77</v>
      </c>
      <c r="D226" s="22" t="s">
        <v>52</v>
      </c>
      <c r="E226" s="49">
        <v>24290</v>
      </c>
    </row>
    <row r="227" spans="2:9" x14ac:dyDescent="0.25">
      <c r="B227" s="19"/>
      <c r="C227" s="28" t="s">
        <v>78</v>
      </c>
      <c r="D227" s="23" t="s">
        <v>54</v>
      </c>
      <c r="E227" s="49">
        <v>12695.4</v>
      </c>
    </row>
    <row r="228" spans="2:9" x14ac:dyDescent="0.25">
      <c r="B228" s="19"/>
      <c r="C228" s="28" t="s">
        <v>79</v>
      </c>
      <c r="D228" s="22" t="s">
        <v>80</v>
      </c>
      <c r="E228" s="49">
        <v>151764</v>
      </c>
    </row>
    <row r="229" spans="2:9" x14ac:dyDescent="0.25">
      <c r="B229" s="19"/>
      <c r="C229" s="28" t="s">
        <v>81</v>
      </c>
      <c r="D229" s="22" t="s">
        <v>54</v>
      </c>
      <c r="E229" s="49">
        <v>136860</v>
      </c>
    </row>
    <row r="230" spans="2:9" x14ac:dyDescent="0.25">
      <c r="B230" s="19"/>
      <c r="C230" s="28" t="s">
        <v>82</v>
      </c>
      <c r="D230" s="22" t="s">
        <v>54</v>
      </c>
      <c r="E230" s="49">
        <v>232509.09</v>
      </c>
      <c r="I230" s="38"/>
    </row>
    <row r="231" spans="2:9" x14ac:dyDescent="0.25">
      <c r="B231" s="19"/>
      <c r="C231" s="28" t="s">
        <v>83</v>
      </c>
      <c r="D231" s="22" t="s">
        <v>61</v>
      </c>
      <c r="E231" s="49">
        <v>316255.2</v>
      </c>
      <c r="I231" s="38"/>
    </row>
    <row r="232" spans="2:9" x14ac:dyDescent="0.25">
      <c r="B232" s="19"/>
      <c r="C232" s="28" t="s">
        <v>83</v>
      </c>
      <c r="D232" s="22" t="s">
        <v>61</v>
      </c>
      <c r="E232" s="49">
        <v>86400</v>
      </c>
    </row>
    <row r="233" spans="2:9" x14ac:dyDescent="0.25">
      <c r="B233" s="19"/>
      <c r="C233" s="28" t="s">
        <v>84</v>
      </c>
      <c r="D233" s="22" t="s">
        <v>52</v>
      </c>
      <c r="E233" s="49">
        <v>56000</v>
      </c>
    </row>
    <row r="234" spans="2:9" x14ac:dyDescent="0.25">
      <c r="B234" s="19"/>
      <c r="C234" s="28" t="s">
        <v>81</v>
      </c>
      <c r="D234" s="22" t="s">
        <v>54</v>
      </c>
      <c r="E234" s="49">
        <v>48792</v>
      </c>
    </row>
    <row r="235" spans="2:9" x14ac:dyDescent="0.25">
      <c r="B235" s="19"/>
      <c r="C235" s="28" t="s">
        <v>85</v>
      </c>
      <c r="D235" s="22" t="s">
        <v>86</v>
      </c>
      <c r="E235" s="49">
        <v>924</v>
      </c>
    </row>
    <row r="236" spans="2:9" x14ac:dyDescent="0.25">
      <c r="B236" s="19"/>
      <c r="C236" s="28" t="s">
        <v>87</v>
      </c>
      <c r="D236" s="22" t="s">
        <v>54</v>
      </c>
      <c r="E236" s="49">
        <v>35136</v>
      </c>
    </row>
    <row r="237" spans="2:9" x14ac:dyDescent="0.25">
      <c r="B237" s="19"/>
      <c r="C237" s="28" t="s">
        <v>88</v>
      </c>
      <c r="D237" s="22" t="s">
        <v>54</v>
      </c>
      <c r="E237" s="49">
        <v>393000</v>
      </c>
    </row>
    <row r="238" spans="2:9" x14ac:dyDescent="0.25">
      <c r="B238" s="19"/>
      <c r="C238" s="28" t="s">
        <v>89</v>
      </c>
      <c r="D238" s="22" t="s">
        <v>90</v>
      </c>
      <c r="E238" s="49">
        <v>344400</v>
      </c>
    </row>
    <row r="239" spans="2:9" x14ac:dyDescent="0.25">
      <c r="B239" s="19"/>
      <c r="C239" s="28" t="s">
        <v>78</v>
      </c>
      <c r="D239" s="22" t="s">
        <v>54</v>
      </c>
      <c r="E239" s="49">
        <v>43178</v>
      </c>
    </row>
    <row r="240" spans="2:9" x14ac:dyDescent="0.25">
      <c r="B240" s="19"/>
      <c r="C240" s="28" t="s">
        <v>91</v>
      </c>
      <c r="D240" s="22" t="s">
        <v>61</v>
      </c>
      <c r="E240" s="49">
        <v>65160</v>
      </c>
    </row>
    <row r="241" spans="2:5" x14ac:dyDescent="0.25">
      <c r="B241" s="19"/>
      <c r="C241" s="28" t="s">
        <v>78</v>
      </c>
      <c r="D241" s="22" t="s">
        <v>54</v>
      </c>
      <c r="E241" s="49">
        <v>85967</v>
      </c>
    </row>
    <row r="242" spans="2:5" x14ac:dyDescent="0.25">
      <c r="B242" s="19"/>
      <c r="C242" s="28" t="s">
        <v>92</v>
      </c>
      <c r="D242" s="22" t="s">
        <v>90</v>
      </c>
      <c r="E242" s="49">
        <v>24077</v>
      </c>
    </row>
    <row r="243" spans="2:5" x14ac:dyDescent="0.25">
      <c r="B243" s="19"/>
      <c r="C243" s="28" t="s">
        <v>93</v>
      </c>
      <c r="D243" s="22" t="s">
        <v>61</v>
      </c>
      <c r="E243" s="49">
        <v>81840</v>
      </c>
    </row>
    <row r="244" spans="2:5" x14ac:dyDescent="0.25">
      <c r="B244" s="19"/>
      <c r="C244" s="28" t="s">
        <v>62</v>
      </c>
      <c r="D244" s="22" t="s">
        <v>52</v>
      </c>
      <c r="E244" s="49">
        <v>22176</v>
      </c>
    </row>
    <row r="245" spans="2:5" x14ac:dyDescent="0.25">
      <c r="B245" s="19"/>
      <c r="C245" s="28" t="s">
        <v>82</v>
      </c>
      <c r="D245" s="22" t="s">
        <v>54</v>
      </c>
      <c r="E245" s="49">
        <v>58916</v>
      </c>
    </row>
    <row r="246" spans="2:5" x14ac:dyDescent="0.25">
      <c r="B246" s="19"/>
      <c r="C246" s="28" t="s">
        <v>94</v>
      </c>
      <c r="D246" s="22" t="s">
        <v>54</v>
      </c>
      <c r="E246" s="49">
        <v>5484</v>
      </c>
    </row>
    <row r="247" spans="2:5" hidden="1" x14ac:dyDescent="0.25">
      <c r="B247" s="19"/>
      <c r="C247" s="28"/>
      <c r="D247" s="22"/>
      <c r="E247" s="49"/>
    </row>
    <row r="248" spans="2:5" hidden="1" x14ac:dyDescent="0.25">
      <c r="B248" s="19"/>
      <c r="C248" s="28"/>
      <c r="D248" s="22"/>
      <c r="E248" s="49"/>
    </row>
    <row r="249" spans="2:5" x14ac:dyDescent="0.25">
      <c r="B249" s="19"/>
      <c r="C249" s="28"/>
      <c r="D249" s="22"/>
      <c r="E249" s="49"/>
    </row>
    <row r="250" spans="2:5" x14ac:dyDescent="0.25">
      <c r="B250" s="19"/>
      <c r="C250" s="28"/>
      <c r="D250" s="22"/>
      <c r="E250" s="47"/>
    </row>
    <row r="251" spans="2:5" x14ac:dyDescent="0.25">
      <c r="B251" s="19"/>
      <c r="C251" s="28"/>
      <c r="D251" s="22"/>
      <c r="E251" s="47"/>
    </row>
    <row r="252" spans="2:5" x14ac:dyDescent="0.25">
      <c r="B252" s="19"/>
      <c r="C252" s="28"/>
      <c r="D252" s="22"/>
      <c r="E252" s="47"/>
    </row>
    <row r="253" spans="2:5" x14ac:dyDescent="0.25">
      <c r="B253" s="19"/>
      <c r="C253" s="28"/>
      <c r="D253" s="22"/>
      <c r="E253" s="47"/>
    </row>
    <row r="254" spans="2:5" x14ac:dyDescent="0.25">
      <c r="B254" s="19"/>
      <c r="C254" s="28"/>
      <c r="D254" s="22"/>
      <c r="E254" s="47"/>
    </row>
    <row r="255" spans="2:5" x14ac:dyDescent="0.25">
      <c r="B255" s="19"/>
      <c r="C255" s="28"/>
      <c r="D255" s="22"/>
      <c r="E255" s="47"/>
    </row>
    <row r="256" spans="2:5" x14ac:dyDescent="0.25">
      <c r="B256" s="19"/>
      <c r="C256" s="28"/>
      <c r="D256" s="22"/>
      <c r="E256" s="47"/>
    </row>
    <row r="257" spans="2:5" x14ac:dyDescent="0.25">
      <c r="B257" s="19"/>
      <c r="C257" s="28"/>
      <c r="D257" s="22"/>
      <c r="E257" s="47"/>
    </row>
    <row r="258" spans="2:5" x14ac:dyDescent="0.25">
      <c r="B258" s="19"/>
      <c r="C258" s="28"/>
      <c r="D258" s="22"/>
      <c r="E258" s="47"/>
    </row>
    <row r="259" spans="2:5" x14ac:dyDescent="0.25">
      <c r="B259" s="19"/>
      <c r="C259" s="45"/>
      <c r="D259" s="46"/>
      <c r="E259" s="47"/>
    </row>
    <row r="260" spans="2:5" x14ac:dyDescent="0.25">
      <c r="B260" s="19"/>
      <c r="C260" s="45"/>
      <c r="D260" s="46"/>
      <c r="E260" s="47"/>
    </row>
    <row r="261" spans="2:5" x14ac:dyDescent="0.25">
      <c r="B261" s="19"/>
      <c r="C261" s="45"/>
      <c r="D261" s="46"/>
      <c r="E261" s="47"/>
    </row>
    <row r="262" spans="2:5" x14ac:dyDescent="0.25">
      <c r="B262" s="19"/>
      <c r="C262" s="45"/>
      <c r="D262" s="46"/>
      <c r="E262" s="47"/>
    </row>
    <row r="263" spans="2:5" x14ac:dyDescent="0.25">
      <c r="B263" s="19"/>
      <c r="C263" s="45"/>
      <c r="D263" s="46"/>
      <c r="E263" s="47"/>
    </row>
    <row r="264" spans="2:5" x14ac:dyDescent="0.25">
      <c r="B264" s="19"/>
      <c r="C264" s="45"/>
      <c r="D264" s="46"/>
      <c r="E264" s="47"/>
    </row>
    <row r="265" spans="2:5" x14ac:dyDescent="0.25">
      <c r="B265" s="19"/>
      <c r="C265" s="45"/>
      <c r="D265" s="46"/>
      <c r="E265" s="47"/>
    </row>
    <row r="266" spans="2:5" x14ac:dyDescent="0.25">
      <c r="B266" s="19"/>
      <c r="C266" s="28"/>
      <c r="D266" s="22"/>
      <c r="E266" s="47"/>
    </row>
    <row r="267" spans="2:5" hidden="1" x14ac:dyDescent="0.25">
      <c r="B267" s="19"/>
      <c r="C267" s="28"/>
      <c r="D267" s="22"/>
      <c r="E267" s="23"/>
    </row>
    <row r="268" spans="2:5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2540150.4699999997</v>
      </c>
    </row>
    <row r="269" spans="2:5" hidden="1" x14ac:dyDescent="0.25">
      <c r="B269" s="19" t="s">
        <v>17</v>
      </c>
      <c r="C269" s="28"/>
      <c r="D269" s="22"/>
      <c r="E269" s="23"/>
    </row>
    <row r="270" spans="2:5" hidden="1" x14ac:dyDescent="0.25">
      <c r="B270" s="19" t="s">
        <v>22</v>
      </c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5080300.9399999995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2540150.4699999997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 t="s">
        <v>53</v>
      </c>
      <c r="D295" s="22" t="s">
        <v>54</v>
      </c>
      <c r="E295" s="49">
        <v>28600</v>
      </c>
      <c r="F295" s="4" t="s">
        <v>55</v>
      </c>
    </row>
    <row r="296" spans="2:9" x14ac:dyDescent="0.25">
      <c r="B296" s="21" t="s">
        <v>24</v>
      </c>
      <c r="C296" s="22" t="s">
        <v>53</v>
      </c>
      <c r="D296" s="22" t="s">
        <v>54</v>
      </c>
      <c r="E296" s="50">
        <v>1019970.16</v>
      </c>
    </row>
    <row r="297" spans="2:9" x14ac:dyDescent="0.25">
      <c r="B297" s="21"/>
      <c r="C297" s="22" t="s">
        <v>53</v>
      </c>
      <c r="D297" s="22" t="s">
        <v>54</v>
      </c>
      <c r="E297" s="50">
        <v>4826172.25</v>
      </c>
    </row>
    <row r="298" spans="2:9" x14ac:dyDescent="0.25">
      <c r="B298" s="21"/>
      <c r="C298" s="22" t="s">
        <v>97</v>
      </c>
      <c r="D298" s="22" t="s">
        <v>61</v>
      </c>
      <c r="E298" s="50">
        <v>153120</v>
      </c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6" ht="16.5" thickBot="1" x14ac:dyDescent="0.3">
      <c r="B305" s="21"/>
      <c r="C305" s="22"/>
      <c r="D305" s="22"/>
      <c r="E305" s="23"/>
    </row>
    <row r="306" spans="2:6" ht="16.5" thickBot="1" x14ac:dyDescent="0.3">
      <c r="B306" s="41" t="s">
        <v>5</v>
      </c>
      <c r="C306" s="22"/>
      <c r="D306" s="22"/>
      <c r="E306" s="42">
        <f>SUM(E295:E305)</f>
        <v>6027862.4100000001</v>
      </c>
    </row>
    <row r="308" spans="2:6" ht="16.5" thickBot="1" x14ac:dyDescent="0.3"/>
    <row r="309" spans="2:6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6" x14ac:dyDescent="0.25">
      <c r="B310" s="21" t="s">
        <v>36</v>
      </c>
      <c r="C310" s="22"/>
      <c r="D310" s="22"/>
      <c r="E310" s="23"/>
    </row>
    <row r="311" spans="2:6" x14ac:dyDescent="0.25">
      <c r="B311" s="21" t="s">
        <v>41</v>
      </c>
      <c r="C311" s="22"/>
      <c r="D311" s="22"/>
      <c r="E311" s="23"/>
    </row>
    <row r="312" spans="2:6" ht="16.5" thickBot="1" x14ac:dyDescent="0.3">
      <c r="B312" s="21"/>
      <c r="C312" s="22"/>
      <c r="D312" s="22"/>
      <c r="E312" s="23"/>
    </row>
    <row r="313" spans="2:6" ht="16.5" thickBot="1" x14ac:dyDescent="0.3">
      <c r="B313" s="13" t="s">
        <v>5</v>
      </c>
      <c r="E313" s="27">
        <f>SUM(E310:E312)</f>
        <v>0</v>
      </c>
    </row>
    <row r="315" spans="2:6" ht="16.5" thickBot="1" x14ac:dyDescent="0.3"/>
    <row r="316" spans="2:6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6" x14ac:dyDescent="0.25">
      <c r="B317" s="19" t="s">
        <v>32</v>
      </c>
      <c r="C317" s="48" t="s">
        <v>59</v>
      </c>
      <c r="D317" s="22" t="s">
        <v>52</v>
      </c>
      <c r="E317" s="49">
        <v>4038225.84</v>
      </c>
      <c r="F317" s="4" t="s">
        <v>55</v>
      </c>
    </row>
    <row r="318" spans="2:6" x14ac:dyDescent="0.25">
      <c r="B318" s="19"/>
      <c r="C318" s="28" t="s">
        <v>64</v>
      </c>
      <c r="D318" s="22" t="s">
        <v>52</v>
      </c>
      <c r="E318" s="51">
        <v>668721.24</v>
      </c>
    </row>
    <row r="319" spans="2:6" x14ac:dyDescent="0.25">
      <c r="B319" s="19"/>
      <c r="C319" s="28" t="s">
        <v>64</v>
      </c>
      <c r="D319" s="22" t="s">
        <v>52</v>
      </c>
      <c r="E319" s="52">
        <v>299368.96000000002</v>
      </c>
    </row>
    <row r="320" spans="2:6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5006316.04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/>
      <c r="D325" s="22"/>
      <c r="E325" s="23"/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6" ht="16.5" thickBot="1" x14ac:dyDescent="0.3">
      <c r="B337" s="19" t="s">
        <v>44</v>
      </c>
      <c r="C337" s="28"/>
      <c r="D337" s="22"/>
      <c r="E337" s="32"/>
    </row>
    <row r="338" spans="2:6" ht="16.5" thickBot="1" x14ac:dyDescent="0.3">
      <c r="B338" s="13" t="s">
        <v>5</v>
      </c>
      <c r="C338" s="28"/>
      <c r="D338" s="31"/>
      <c r="E338" s="14">
        <f>SUM(E325:E337)</f>
        <v>0</v>
      </c>
    </row>
    <row r="339" spans="2:6" ht="16.5" thickBot="1" x14ac:dyDescent="0.3">
      <c r="B339" s="35"/>
      <c r="C339" s="36"/>
      <c r="D339" s="36"/>
      <c r="E339" s="37"/>
    </row>
    <row r="340" spans="2:6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6" x14ac:dyDescent="0.25">
      <c r="B341" s="19" t="s">
        <v>6</v>
      </c>
      <c r="C341" s="28"/>
      <c r="D341" s="22"/>
      <c r="E341" s="23"/>
    </row>
    <row r="342" spans="2:6" x14ac:dyDescent="0.25">
      <c r="B342" s="19"/>
      <c r="C342" s="28"/>
      <c r="D342" s="22"/>
      <c r="E342" s="32"/>
    </row>
    <row r="343" spans="2:6" x14ac:dyDescent="0.25">
      <c r="B343" s="19"/>
      <c r="C343" s="28"/>
      <c r="D343" s="22"/>
      <c r="E343" s="32"/>
    </row>
    <row r="344" spans="2:6" ht="16.5" thickBot="1" x14ac:dyDescent="0.3">
      <c r="B344" s="19" t="s">
        <v>46</v>
      </c>
      <c r="C344" s="28"/>
      <c r="D344" s="22"/>
      <c r="E344" s="32"/>
    </row>
    <row r="345" spans="2:6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6" ht="16.5" thickBot="1" x14ac:dyDescent="0.3">
      <c r="B346" s="35"/>
      <c r="C346" s="36"/>
      <c r="D346" s="36"/>
      <c r="E346" s="37"/>
    </row>
    <row r="347" spans="2:6" x14ac:dyDescent="0.25">
      <c r="B347" s="18" t="s">
        <v>47</v>
      </c>
      <c r="C347" s="29" t="s">
        <v>60</v>
      </c>
      <c r="D347" s="24" t="s">
        <v>61</v>
      </c>
      <c r="E347" s="53">
        <v>12000</v>
      </c>
      <c r="F347" s="4" t="s">
        <v>55</v>
      </c>
    </row>
    <row r="348" spans="2:6" x14ac:dyDescent="0.25">
      <c r="B348" s="19" t="s">
        <v>6</v>
      </c>
      <c r="C348" s="29" t="s">
        <v>62</v>
      </c>
      <c r="D348" s="24" t="s">
        <v>52</v>
      </c>
      <c r="E348" s="53">
        <v>18000</v>
      </c>
      <c r="F348" s="4" t="s">
        <v>55</v>
      </c>
    </row>
    <row r="349" spans="2:6" x14ac:dyDescent="0.25">
      <c r="B349" s="19"/>
      <c r="C349" s="29" t="s">
        <v>62</v>
      </c>
      <c r="D349" s="24" t="s">
        <v>52</v>
      </c>
      <c r="E349" s="53">
        <v>288000</v>
      </c>
      <c r="F349" s="4" t="s">
        <v>55</v>
      </c>
    </row>
    <row r="350" spans="2:6" x14ac:dyDescent="0.25">
      <c r="B350" s="19"/>
      <c r="C350" s="29"/>
      <c r="D350" s="24"/>
      <c r="E350" s="25"/>
    </row>
    <row r="351" spans="2:6" x14ac:dyDescent="0.25">
      <c r="B351" s="19"/>
      <c r="C351" s="29"/>
      <c r="D351" s="24"/>
      <c r="E351" s="25"/>
    </row>
    <row r="352" spans="2:6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318000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+E64+E102+E190+E206+E291+E306+E321+E359</f>
        <v>19307150.870000001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2022-05-05T11:31:20Z</dcterms:modified>
</cp:coreProperties>
</file>