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35" i="1"/>
  <c r="E85"/>
  <c r="E70"/>
  <c r="E40"/>
  <c r="E229"/>
  <c r="E119"/>
  <c r="E211"/>
  <c r="E143"/>
  <c r="E222"/>
  <c r="E152" l="1"/>
  <c r="E129"/>
  <c r="E238" s="1"/>
</calcChain>
</file>

<file path=xl/sharedStrings.xml><?xml version="1.0" encoding="utf-8"?>
<sst xmlns="http://schemas.openxmlformats.org/spreadsheetml/2006/main" count="119" uniqueCount="67">
  <si>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</si>
  <si>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</si>
  <si>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</si>
  <si>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</si>
  <si>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</si>
  <si>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</si>
  <si>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</si>
  <si>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</si>
  <si>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</si>
  <si>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</si>
  <si>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</si>
  <si>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</si>
  <si>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</si>
  <si>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</si>
  <si>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</si>
  <si>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</si>
  <si>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</si>
  <si>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</si>
  <si>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</si>
  <si>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</si>
  <si>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</si>
  <si>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</si>
  <si>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</si>
  <si>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</si>
  <si>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</si>
  <si>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</si>
  <si>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</si>
  <si>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</si>
  <si>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</si>
  <si>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</si>
  <si>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</si>
  <si>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</si>
  <si>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</si>
  <si>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</si>
  <si>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</si>
  <si>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</si>
  <si>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</si>
  <si>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</si>
  <si>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</si>
  <si>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</si>
  <si>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КПП 077</t>
  </si>
  <si>
    <t>Уградни мат.</t>
  </si>
  <si>
    <t>у ортопедији</t>
  </si>
  <si>
    <t>СЗЗ КПП 084</t>
  </si>
  <si>
    <t xml:space="preserve">Остали </t>
  </si>
  <si>
    <t>уградни  мат.</t>
  </si>
  <si>
    <t>Датум уноса:31.07.2019</t>
  </si>
  <si>
    <t>Период 30.07.2019</t>
  </si>
  <si>
    <t>Путем Уговора о асигнацији</t>
  </si>
  <si>
    <t>Novi dom</t>
  </si>
  <si>
    <t>Vranje</t>
  </si>
  <si>
    <t>Mihajlović str</t>
  </si>
  <si>
    <t>Paraćin</t>
  </si>
  <si>
    <t>Telekom</t>
  </si>
  <si>
    <t>Beograd</t>
  </si>
  <si>
    <t>Wiener stad.osig</t>
  </si>
  <si>
    <t>Informatika</t>
  </si>
  <si>
    <t>Meser</t>
  </si>
  <si>
    <t>Interlab exim</t>
  </si>
  <si>
    <t>7 juli</t>
  </si>
  <si>
    <t>Frikom</t>
  </si>
  <si>
    <t>Mesokombinat</t>
  </si>
  <si>
    <t>Leskovac</t>
  </si>
  <si>
    <t>Milk house</t>
  </si>
  <si>
    <t>Niš</t>
  </si>
  <si>
    <t>Dakom</t>
  </si>
  <si>
    <t>Mramor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</si>
</sst>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3"/>
  <sheetViews>
    <sheetView tabSelected="1" topLeftCell="A213" workbookViewId="0">
      <selection activeCell="J65" sqref="J65:J6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46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47</v>
      </c>
      <c r="D9" s="4"/>
      <c r="K9" s="6"/>
    </row>
    <row r="10" spans="1:11" ht="18.75">
      <c r="A10" s="2"/>
      <c r="C10" s="9" t="s">
        <v>48</v>
      </c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12">
      <c r="B17" s="21" t="s">
        <v>9</v>
      </c>
      <c r="C17" s="22"/>
      <c r="D17" s="22"/>
      <c r="E17" s="23"/>
    </row>
    <row r="18" spans="2:12">
      <c r="B18" s="21" t="s">
        <v>10</v>
      </c>
      <c r="C18" s="22"/>
      <c r="D18" s="22"/>
      <c r="E18" s="23"/>
    </row>
    <row r="19" spans="2:12">
      <c r="B19" s="21" t="s">
        <v>11</v>
      </c>
      <c r="C19" s="22"/>
      <c r="D19" s="22"/>
      <c r="E19" s="23"/>
    </row>
    <row r="20" spans="2:12">
      <c r="B20" s="21"/>
      <c r="C20" s="22"/>
      <c r="D20" s="22"/>
      <c r="E20" s="23"/>
    </row>
    <row r="21" spans="2:12">
      <c r="B21" s="21"/>
      <c r="C21" s="22"/>
      <c r="D21" s="22"/>
      <c r="E21" s="23"/>
    </row>
    <row r="22" spans="2:12">
      <c r="B22" s="21"/>
      <c r="C22" s="22"/>
      <c r="D22" s="22"/>
      <c r="E22" s="23"/>
    </row>
    <row r="23" spans="2:12">
      <c r="B23" s="21"/>
      <c r="C23" s="22"/>
      <c r="D23" s="22"/>
      <c r="E23" s="23"/>
    </row>
    <row r="24" spans="2:12">
      <c r="B24" s="21"/>
      <c r="C24" s="22"/>
      <c r="D24" s="22"/>
      <c r="E24" s="23"/>
    </row>
    <row r="25" spans="2:12">
      <c r="B25" s="21"/>
      <c r="C25" s="22"/>
      <c r="D25" s="22"/>
      <c r="E25" s="23"/>
    </row>
    <row r="26" spans="2:12">
      <c r="B26" s="21"/>
      <c r="C26" s="22"/>
      <c r="D26" s="22"/>
      <c r="E26" s="23"/>
    </row>
    <row r="27" spans="2:12">
      <c r="B27" s="21"/>
      <c r="C27" s="22"/>
      <c r="D27" s="22"/>
      <c r="E27" s="23"/>
    </row>
    <row r="28" spans="2:12">
      <c r="B28" s="21"/>
      <c r="C28" s="22"/>
      <c r="D28" s="22"/>
      <c r="E28" s="23"/>
    </row>
    <row r="29" spans="2:12">
      <c r="B29" s="21"/>
      <c r="C29" s="22"/>
      <c r="D29" s="22"/>
      <c r="E29" s="23"/>
      <c r="L29" s="15"/>
    </row>
    <row r="30" spans="2:12">
      <c r="B30" s="21"/>
      <c r="C30" s="22"/>
      <c r="D30" s="22"/>
      <c r="E30" s="23"/>
    </row>
    <row r="31" spans="2:12">
      <c r="B31" s="21"/>
      <c r="C31" s="22"/>
      <c r="D31" s="22"/>
      <c r="E31" s="23"/>
    </row>
    <row r="32" spans="2:12">
      <c r="B32" s="21"/>
      <c r="C32" s="22"/>
      <c r="D32" s="22"/>
      <c r="E32" s="23"/>
    </row>
    <row r="33" spans="2:11">
      <c r="B33" s="21"/>
      <c r="C33" s="22"/>
      <c r="D33" s="22"/>
      <c r="E33" s="23"/>
    </row>
    <row r="34" spans="2:11">
      <c r="B34" s="21"/>
      <c r="C34" s="22"/>
      <c r="D34" s="22"/>
      <c r="E34" s="23"/>
    </row>
    <row r="35" spans="2:11">
      <c r="B35" s="21"/>
      <c r="C35" s="22"/>
      <c r="D35" s="22"/>
      <c r="E35" s="23"/>
    </row>
    <row r="36" spans="2:11">
      <c r="B36" s="21"/>
      <c r="C36" s="22"/>
      <c r="D36" s="22"/>
      <c r="E36" s="23"/>
    </row>
    <row r="37" spans="2:11">
      <c r="B37" s="21"/>
      <c r="C37" s="22"/>
      <c r="D37" s="22"/>
      <c r="E37" s="23"/>
    </row>
    <row r="38" spans="2:11">
      <c r="B38" s="21"/>
      <c r="C38" s="22"/>
      <c r="D38" s="22"/>
      <c r="E38" s="23"/>
    </row>
    <row r="39" spans="2:11" ht="16.5" thickBot="1">
      <c r="B39" s="26"/>
      <c r="C39" s="22"/>
      <c r="D39" s="22"/>
      <c r="E39" s="23"/>
    </row>
    <row r="40" spans="2:11" ht="16.5" thickBot="1">
      <c r="B40" s="13" t="s">
        <v>5</v>
      </c>
      <c r="E40" s="27">
        <f>SUM(E14:E39)</f>
        <v>0</v>
      </c>
    </row>
    <row r="41" spans="2:11">
      <c r="K41" s="17"/>
    </row>
    <row r="43" spans="2:11" ht="16.5" thickBot="1"/>
    <row r="44" spans="2:11">
      <c r="B44" s="18"/>
      <c r="C44" s="29" t="s">
        <v>17</v>
      </c>
      <c r="D44" s="24" t="s">
        <v>18</v>
      </c>
      <c r="E44" s="25" t="s">
        <v>19</v>
      </c>
    </row>
    <row r="45" spans="2:11">
      <c r="B45" s="19"/>
      <c r="C45" s="28" t="s">
        <v>59</v>
      </c>
      <c r="D45" s="22" t="s">
        <v>50</v>
      </c>
      <c r="E45" s="23">
        <v>19167.89</v>
      </c>
    </row>
    <row r="46" spans="2:11">
      <c r="B46" s="19" t="s">
        <v>12</v>
      </c>
      <c r="C46" s="28" t="s">
        <v>60</v>
      </c>
      <c r="D46" s="22" t="s">
        <v>54</v>
      </c>
      <c r="E46" s="23">
        <v>6160</v>
      </c>
    </row>
    <row r="47" spans="2:11">
      <c r="B47" s="19" t="s">
        <v>13</v>
      </c>
      <c r="C47" s="28" t="s">
        <v>61</v>
      </c>
      <c r="D47" s="22" t="s">
        <v>62</v>
      </c>
      <c r="E47" s="23">
        <v>29065.439999999999</v>
      </c>
    </row>
    <row r="48" spans="2:11">
      <c r="B48" s="19" t="s">
        <v>14</v>
      </c>
      <c r="C48" s="28" t="s">
        <v>63</v>
      </c>
      <c r="D48" s="22" t="s">
        <v>64</v>
      </c>
      <c r="E48" s="23">
        <v>30805.5</v>
      </c>
      <c r="G48" s="1"/>
    </row>
    <row r="49" spans="2:14">
      <c r="B49" s="19"/>
      <c r="C49" s="28" t="s">
        <v>65</v>
      </c>
      <c r="D49" s="22" t="s">
        <v>66</v>
      </c>
      <c r="E49" s="23">
        <v>15950</v>
      </c>
    </row>
    <row r="50" spans="2:14">
      <c r="B50" s="19"/>
      <c r="C50" s="28"/>
      <c r="D50" s="22"/>
      <c r="E50" s="23"/>
    </row>
    <row r="51" spans="2:14">
      <c r="B51" s="19"/>
      <c r="C51" s="28"/>
      <c r="D51" s="22"/>
      <c r="E51" s="23"/>
    </row>
    <row r="52" spans="2:14">
      <c r="B52" s="19"/>
      <c r="C52" s="28"/>
      <c r="D52" s="22"/>
      <c r="E52" s="23"/>
    </row>
    <row r="53" spans="2:14">
      <c r="B53" s="19"/>
      <c r="C53" s="28"/>
      <c r="D53" s="22"/>
      <c r="E53" s="23"/>
    </row>
    <row r="54" spans="2:14">
      <c r="B54" s="19"/>
      <c r="C54" s="28"/>
      <c r="D54" s="22"/>
      <c r="E54" s="23"/>
    </row>
    <row r="55" spans="2:14">
      <c r="B55" s="19"/>
      <c r="C55" s="28"/>
      <c r="D55" s="22"/>
      <c r="E55" s="23"/>
    </row>
    <row r="56" spans="2:14">
      <c r="B56" s="19"/>
      <c r="C56" s="28"/>
      <c r="D56" s="22"/>
      <c r="E56" s="23"/>
    </row>
    <row r="57" spans="2:14">
      <c r="B57" s="19"/>
      <c r="C57" s="28"/>
      <c r="D57" s="22"/>
      <c r="E57" s="23"/>
    </row>
    <row r="58" spans="2:14" hidden="1">
      <c r="B58" s="19"/>
      <c r="C58" s="28"/>
      <c r="D58" s="22"/>
      <c r="E58" s="23"/>
    </row>
    <row r="59" spans="2:14" hidden="1">
      <c r="B59" s="19"/>
      <c r="C59" s="28"/>
      <c r="D59" s="22"/>
      <c r="E59" s="23"/>
    </row>
    <row r="60" spans="2:14">
      <c r="B60" s="19"/>
      <c r="C60" s="28"/>
      <c r="D60" s="22"/>
      <c r="E60" s="23"/>
      <c r="N60" s="17"/>
    </row>
    <row r="61" spans="2:14">
      <c r="B61" s="19"/>
      <c r="C61" s="28"/>
      <c r="D61" s="22"/>
      <c r="E61" s="23"/>
    </row>
    <row r="62" spans="2:14">
      <c r="B62" s="19"/>
      <c r="C62" s="28"/>
      <c r="D62" s="22"/>
      <c r="E62" s="23"/>
    </row>
    <row r="63" spans="2:14">
      <c r="B63" s="19"/>
      <c r="C63" s="28"/>
      <c r="D63" s="22"/>
      <c r="E63" s="23"/>
    </row>
    <row r="64" spans="2:14">
      <c r="B64" s="19"/>
      <c r="C64" s="28"/>
      <c r="D64" s="22"/>
      <c r="E64" s="23"/>
    </row>
    <row r="65" spans="2:5">
      <c r="B65" s="19"/>
      <c r="C65" s="28"/>
      <c r="D65" s="22"/>
      <c r="E65" s="23"/>
    </row>
    <row r="66" spans="2:5">
      <c r="B66" s="19"/>
      <c r="C66" s="28"/>
      <c r="D66" s="22"/>
      <c r="E66" s="23"/>
    </row>
    <row r="67" spans="2:5">
      <c r="B67" s="19"/>
      <c r="C67" s="28"/>
      <c r="D67" s="22"/>
      <c r="E67" s="23"/>
    </row>
    <row r="68" spans="2:5">
      <c r="B68" s="19"/>
      <c r="C68" s="28"/>
      <c r="D68" s="22"/>
      <c r="E68" s="23"/>
    </row>
    <row r="69" spans="2:5" ht="16.5" thickBot="1">
      <c r="B69" s="30"/>
      <c r="C69" s="28"/>
      <c r="D69" s="22"/>
      <c r="E69" s="23"/>
    </row>
    <row r="70" spans="2:5" ht="16.5" thickBot="1">
      <c r="B70" s="13" t="s">
        <v>5</v>
      </c>
      <c r="E70" s="27">
        <f>+E60+E57+E56+E55+E54+E53+E52+E51+E50+E49+E48+E47+E46+E45</f>
        <v>101148.83</v>
      </c>
    </row>
    <row r="73" spans="2:5" ht="16.5" thickBot="1"/>
    <row r="74" spans="2:5">
      <c r="B74" s="20"/>
      <c r="C74" s="24" t="s">
        <v>17</v>
      </c>
      <c r="D74" s="24" t="s">
        <v>18</v>
      </c>
      <c r="E74" s="25" t="s">
        <v>19</v>
      </c>
    </row>
    <row r="75" spans="2:5">
      <c r="B75" s="21"/>
      <c r="C75" s="22"/>
      <c r="D75" s="22"/>
      <c r="E75" s="23"/>
    </row>
    <row r="76" spans="2:5">
      <c r="B76" s="21" t="s">
        <v>15</v>
      </c>
      <c r="C76" s="22"/>
      <c r="D76" s="22"/>
      <c r="E76" s="23"/>
    </row>
    <row r="77" spans="2:5">
      <c r="B77" s="21" t="s">
        <v>16</v>
      </c>
      <c r="C77" s="22"/>
      <c r="D77" s="22"/>
      <c r="E77" s="23"/>
    </row>
    <row r="78" spans="2:5">
      <c r="B78" s="21"/>
      <c r="C78" s="22"/>
      <c r="D78" s="22"/>
      <c r="E78" s="23"/>
    </row>
    <row r="79" spans="2:5">
      <c r="B79" s="21"/>
      <c r="C79" s="22"/>
      <c r="D79" s="22"/>
      <c r="E79" s="23"/>
    </row>
    <row r="80" spans="2:5">
      <c r="B80" s="21"/>
      <c r="C80" s="22"/>
      <c r="D80" s="22"/>
      <c r="E80" s="23"/>
    </row>
    <row r="81" spans="2:5">
      <c r="B81" s="21"/>
      <c r="C81" s="22"/>
      <c r="D81" s="22"/>
      <c r="E81" s="23"/>
    </row>
    <row r="82" spans="2:5">
      <c r="B82" s="21"/>
      <c r="C82" s="22"/>
      <c r="D82" s="22"/>
      <c r="E82" s="23"/>
    </row>
    <row r="83" spans="2:5">
      <c r="B83" s="21"/>
      <c r="C83" s="22"/>
      <c r="D83" s="22"/>
      <c r="E83" s="23"/>
    </row>
    <row r="84" spans="2:5" ht="16.5" thickBot="1">
      <c r="B84" s="21"/>
      <c r="C84" s="22"/>
      <c r="D84" s="22"/>
      <c r="E84" s="23"/>
    </row>
    <row r="85" spans="2:5" ht="16.5" thickBot="1">
      <c r="B85" s="13" t="s">
        <v>5</v>
      </c>
      <c r="E85" s="27">
        <f>+E78+E77+E76+E75</f>
        <v>0</v>
      </c>
    </row>
    <row r="87" spans="2:5" ht="16.5" thickBot="1"/>
    <row r="88" spans="2:5">
      <c r="B88" s="20"/>
      <c r="C88" s="24" t="s">
        <v>17</v>
      </c>
      <c r="D88" s="24" t="s">
        <v>18</v>
      </c>
      <c r="E88" s="25" t="s">
        <v>19</v>
      </c>
    </row>
    <row r="89" spans="2:5">
      <c r="B89" s="21" t="s">
        <v>20</v>
      </c>
      <c r="C89" s="22" t="s">
        <v>58</v>
      </c>
      <c r="D89" s="22" t="s">
        <v>54</v>
      </c>
      <c r="E89" s="23">
        <v>174543.84</v>
      </c>
    </row>
    <row r="90" spans="2:5">
      <c r="B90" s="21" t="s">
        <v>21</v>
      </c>
      <c r="C90" s="22"/>
      <c r="D90" s="22"/>
      <c r="E90" s="23"/>
    </row>
    <row r="91" spans="2:5">
      <c r="B91" s="21" t="s">
        <v>22</v>
      </c>
      <c r="C91" s="22"/>
      <c r="D91" s="22"/>
      <c r="E91" s="23"/>
    </row>
    <row r="92" spans="2:5">
      <c r="B92" s="21" t="s">
        <v>23</v>
      </c>
      <c r="C92" s="22"/>
      <c r="D92" s="22"/>
      <c r="E92" s="23"/>
    </row>
    <row r="93" spans="2:5">
      <c r="B93" s="21" t="s">
        <v>24</v>
      </c>
      <c r="C93" s="22"/>
      <c r="D93" s="22"/>
      <c r="E93" s="23"/>
    </row>
    <row r="94" spans="2:5">
      <c r="B94" s="21" t="s">
        <v>25</v>
      </c>
      <c r="C94" s="22"/>
      <c r="D94" s="22"/>
      <c r="E94" s="23"/>
    </row>
    <row r="95" spans="2:5">
      <c r="B95" s="21"/>
      <c r="C95" s="22"/>
      <c r="D95" s="22"/>
      <c r="E95" s="23"/>
    </row>
    <row r="96" spans="2:5">
      <c r="B96" s="21"/>
      <c r="C96" s="22"/>
      <c r="D96" s="22"/>
      <c r="E96" s="23"/>
    </row>
    <row r="97" spans="2:5">
      <c r="B97" s="21"/>
      <c r="C97" s="22"/>
      <c r="D97" s="22"/>
      <c r="E97" s="23"/>
    </row>
    <row r="98" spans="2:5">
      <c r="B98" s="21"/>
      <c r="C98" s="22"/>
      <c r="D98" s="22"/>
      <c r="E98" s="23"/>
    </row>
    <row r="99" spans="2:5">
      <c r="B99" s="21"/>
      <c r="C99" s="22"/>
      <c r="D99" s="22"/>
      <c r="E99" s="23"/>
    </row>
    <row r="100" spans="2:5">
      <c r="B100" s="21"/>
      <c r="C100" s="22"/>
      <c r="D100" s="22"/>
      <c r="E100" s="23"/>
    </row>
    <row r="101" spans="2:5">
      <c r="B101" s="21"/>
      <c r="C101" s="22"/>
      <c r="D101" s="22"/>
      <c r="E101" s="23"/>
    </row>
    <row r="102" spans="2:5">
      <c r="B102" s="21"/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 ht="16.5" thickBot="1">
      <c r="B118" s="26"/>
      <c r="C118" s="22"/>
      <c r="D118" s="22"/>
      <c r="E118" s="23"/>
    </row>
    <row r="119" spans="2:5" ht="16.5" thickBot="1">
      <c r="B119" s="13" t="s">
        <v>5</v>
      </c>
      <c r="E119" s="27">
        <f>SUM(E89:E118)</f>
        <v>174543.84</v>
      </c>
    </row>
    <row r="122" spans="2:5" ht="16.5" thickBot="1"/>
    <row r="123" spans="2:5">
      <c r="B123" s="20"/>
      <c r="C123" s="24" t="s">
        <v>17</v>
      </c>
      <c r="D123" s="24" t="s">
        <v>18</v>
      </c>
      <c r="E123" s="25" t="s">
        <v>19</v>
      </c>
    </row>
    <row r="124" spans="2:5">
      <c r="B124" s="21" t="s">
        <v>26</v>
      </c>
      <c r="C124" s="22" t="s">
        <v>57</v>
      </c>
      <c r="D124" s="22" t="s">
        <v>54</v>
      </c>
      <c r="E124" s="23">
        <v>35005.67</v>
      </c>
    </row>
    <row r="125" spans="2:5">
      <c r="B125" s="21" t="s">
        <v>27</v>
      </c>
      <c r="C125" s="22" t="s">
        <v>57</v>
      </c>
      <c r="D125" s="22" t="s">
        <v>54</v>
      </c>
      <c r="E125" s="23">
        <v>32775.339999999997</v>
      </c>
    </row>
    <row r="126" spans="2:5">
      <c r="B126" s="21" t="s">
        <v>28</v>
      </c>
      <c r="C126" s="22"/>
      <c r="D126" s="22"/>
      <c r="E126" s="23"/>
    </row>
    <row r="127" spans="2:5">
      <c r="B127" s="21"/>
      <c r="C127" s="22"/>
      <c r="D127" s="22"/>
      <c r="E127" s="23"/>
    </row>
    <row r="128" spans="2:5" ht="16.5" thickBot="1">
      <c r="B128" s="21"/>
      <c r="C128" s="22"/>
      <c r="D128" s="22"/>
      <c r="E128" s="23"/>
    </row>
    <row r="129" spans="2:5" ht="16.5" thickBot="1">
      <c r="B129" s="13" t="s">
        <v>5</v>
      </c>
      <c r="E129" s="27">
        <f>SUM(E124:E128)</f>
        <v>67781.009999999995</v>
      </c>
    </row>
    <row r="132" spans="2:5" ht="16.5" thickBot="1"/>
    <row r="133" spans="2:5">
      <c r="B133" s="20"/>
      <c r="C133" s="24" t="s">
        <v>17</v>
      </c>
      <c r="D133" s="24" t="s">
        <v>18</v>
      </c>
      <c r="E133" s="25" t="s">
        <v>19</v>
      </c>
    </row>
    <row r="134" spans="2:5">
      <c r="B134" s="21" t="s">
        <v>29</v>
      </c>
      <c r="C134" s="22"/>
      <c r="D134" s="22"/>
      <c r="E134" s="23"/>
    </row>
    <row r="135" spans="2:5">
      <c r="B135" s="21" t="s">
        <v>30</v>
      </c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>
      <c r="B138" s="21"/>
      <c r="C138" s="22"/>
      <c r="D138" s="22"/>
      <c r="E138" s="23"/>
    </row>
    <row r="139" spans="2:5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>
      <c r="B141" s="21"/>
      <c r="C141" s="22"/>
      <c r="D141" s="22"/>
      <c r="E141" s="23"/>
    </row>
    <row r="142" spans="2:5" ht="16.5" thickBot="1">
      <c r="B142" s="21"/>
      <c r="C142" s="22"/>
      <c r="D142" s="22"/>
      <c r="E142" s="23"/>
    </row>
    <row r="143" spans="2:5" ht="16.5" thickBot="1">
      <c r="B143" s="13" t="s">
        <v>5</v>
      </c>
      <c r="E143" s="27">
        <f>SUM(E134:E142)</f>
        <v>0</v>
      </c>
    </row>
    <row r="145" spans="2:5" ht="16.5" thickBot="1"/>
    <row r="146" spans="2:5">
      <c r="B146" s="20" t="s">
        <v>41</v>
      </c>
      <c r="C146" s="24" t="s">
        <v>17</v>
      </c>
      <c r="D146" s="24" t="s">
        <v>18</v>
      </c>
      <c r="E146" s="25" t="s">
        <v>19</v>
      </c>
    </row>
    <row r="147" spans="2:5">
      <c r="B147" s="21" t="s">
        <v>42</v>
      </c>
      <c r="C147" s="22"/>
      <c r="D147" s="22"/>
      <c r="E147" s="23"/>
    </row>
    <row r="148" spans="2:5">
      <c r="B148" s="21" t="s">
        <v>7</v>
      </c>
      <c r="C148" s="22"/>
      <c r="D148" s="22"/>
      <c r="E148" s="23"/>
    </row>
    <row r="149" spans="2:5">
      <c r="B149" s="21" t="s">
        <v>40</v>
      </c>
      <c r="C149" s="22"/>
      <c r="D149" s="22"/>
      <c r="E149" s="23"/>
    </row>
    <row r="150" spans="2:5">
      <c r="B150" s="21"/>
      <c r="C150" s="22"/>
      <c r="D150" s="22"/>
      <c r="E150" s="23"/>
    </row>
    <row r="151" spans="2:5" ht="16.5" thickBot="1">
      <c r="B151" s="26"/>
      <c r="C151" s="22"/>
      <c r="D151" s="22"/>
      <c r="E151" s="23"/>
    </row>
    <row r="152" spans="2:5" ht="16.5" thickBot="1">
      <c r="B152" s="13" t="s">
        <v>5</v>
      </c>
      <c r="E152" s="27">
        <f>SUM(E147:E151)</f>
        <v>0</v>
      </c>
    </row>
    <row r="154" spans="2:5" ht="16.5" thickBot="1"/>
    <row r="155" spans="2:5">
      <c r="B155" s="20" t="s">
        <v>31</v>
      </c>
      <c r="C155" s="24" t="s">
        <v>17</v>
      </c>
      <c r="D155" s="24" t="s">
        <v>18</v>
      </c>
      <c r="E155" s="25" t="s">
        <v>19</v>
      </c>
    </row>
    <row r="156" spans="2:5">
      <c r="B156" s="21" t="s">
        <v>32</v>
      </c>
      <c r="C156" s="22" t="s">
        <v>53</v>
      </c>
      <c r="D156" s="22" t="s">
        <v>54</v>
      </c>
      <c r="E156" s="23">
        <v>160461.97</v>
      </c>
    </row>
    <row r="157" spans="2:5">
      <c r="B157" s="21" t="s">
        <v>7</v>
      </c>
      <c r="C157" s="22" t="s">
        <v>55</v>
      </c>
      <c r="D157" s="22" t="s">
        <v>54</v>
      </c>
      <c r="E157" s="23">
        <v>24856.2</v>
      </c>
    </row>
    <row r="158" spans="2:5">
      <c r="B158" s="21" t="s">
        <v>33</v>
      </c>
      <c r="C158" s="22" t="s">
        <v>56</v>
      </c>
      <c r="D158" s="22" t="s">
        <v>54</v>
      </c>
      <c r="E158" s="23">
        <v>27838.799999999999</v>
      </c>
    </row>
    <row r="159" spans="2:5">
      <c r="B159" s="21" t="s">
        <v>24</v>
      </c>
      <c r="C159" s="22"/>
      <c r="D159" s="22"/>
      <c r="E159" s="23"/>
    </row>
    <row r="160" spans="2:5">
      <c r="B160" s="21" t="s">
        <v>34</v>
      </c>
      <c r="C160" s="22"/>
      <c r="D160" s="22"/>
      <c r="E160" s="23"/>
    </row>
    <row r="161" spans="2:5">
      <c r="B161" s="21"/>
      <c r="C161" s="22"/>
      <c r="D161" s="22"/>
      <c r="E161" s="23"/>
    </row>
    <row r="162" spans="2:5">
      <c r="B162" s="21"/>
      <c r="C162" s="22"/>
      <c r="D162" s="22"/>
      <c r="E162" s="23"/>
    </row>
    <row r="163" spans="2:5">
      <c r="B163" s="21"/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>
      <c r="B169" s="21"/>
      <c r="C169" s="22"/>
      <c r="D169" s="22"/>
      <c r="E169" s="23"/>
    </row>
    <row r="170" spans="2:5">
      <c r="B170" s="21"/>
      <c r="C170" s="22"/>
      <c r="D170" s="22"/>
      <c r="E170" s="23"/>
    </row>
    <row r="171" spans="2:5">
      <c r="B171" s="21"/>
      <c r="C171" s="22"/>
      <c r="D171" s="22"/>
      <c r="E171" s="23"/>
    </row>
    <row r="172" spans="2:5">
      <c r="B172" s="21"/>
      <c r="C172" s="22"/>
      <c r="D172" s="22"/>
      <c r="E172" s="23"/>
    </row>
    <row r="173" spans="2:5">
      <c r="B173" s="21"/>
      <c r="C173" s="22"/>
      <c r="D173" s="22"/>
      <c r="E173" s="23"/>
    </row>
    <row r="174" spans="2:5">
      <c r="B174" s="21"/>
      <c r="C174" s="22"/>
      <c r="D174" s="22"/>
      <c r="E174" s="23"/>
    </row>
    <row r="175" spans="2:5">
      <c r="B175" s="21"/>
      <c r="C175" s="22"/>
      <c r="D175" s="22"/>
      <c r="E175" s="23"/>
    </row>
    <row r="176" spans="2:5">
      <c r="B176" s="21"/>
      <c r="C176" s="22"/>
      <c r="D176" s="22"/>
      <c r="E176" s="23"/>
    </row>
    <row r="177" spans="2:5">
      <c r="B177" s="21"/>
      <c r="C177" s="22"/>
      <c r="D177" s="22"/>
      <c r="E177" s="23"/>
    </row>
    <row r="178" spans="2:5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>
      <c r="B198" s="21"/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/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>
      <c r="B205" s="21"/>
      <c r="C205" s="22"/>
      <c r="D205" s="22"/>
      <c r="E205" s="23"/>
    </row>
    <row r="206" spans="2:5">
      <c r="B206" s="21"/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/>
      <c r="C208" s="22"/>
      <c r="D208" s="22"/>
      <c r="E208" s="23"/>
    </row>
    <row r="209" spans="2:8">
      <c r="B209" s="21"/>
      <c r="C209" s="22"/>
      <c r="D209" s="22"/>
      <c r="E209" s="23"/>
    </row>
    <row r="210" spans="2:8" ht="16.5" thickBot="1">
      <c r="B210" s="19"/>
    </row>
    <row r="211" spans="2:8" ht="16.5" thickBot="1">
      <c r="B211" s="13" t="s">
        <v>5</v>
      </c>
      <c r="E211" s="14">
        <f>SUM(E156:E210)</f>
        <v>213156.97</v>
      </c>
    </row>
    <row r="213" spans="2:8">
      <c r="F213"/>
    </row>
    <row r="214" spans="2:8" ht="16.5" thickBot="1">
      <c r="F214"/>
    </row>
    <row r="215" spans="2:8">
      <c r="B215" s="20"/>
      <c r="C215" s="24" t="s">
        <v>17</v>
      </c>
      <c r="D215" s="24" t="s">
        <v>18</v>
      </c>
      <c r="E215" s="25" t="s">
        <v>19</v>
      </c>
      <c r="F215"/>
    </row>
    <row r="216" spans="2:8">
      <c r="B216" s="21" t="s">
        <v>35</v>
      </c>
      <c r="C216" s="22" t="s">
        <v>49</v>
      </c>
      <c r="D216" s="22" t="s">
        <v>50</v>
      </c>
      <c r="E216" s="23">
        <v>991370.16</v>
      </c>
      <c r="F216"/>
    </row>
    <row r="217" spans="2:8">
      <c r="B217" s="21" t="s">
        <v>36</v>
      </c>
      <c r="C217" s="22" t="s">
        <v>51</v>
      </c>
      <c r="D217" s="22" t="s">
        <v>52</v>
      </c>
      <c r="E217" s="23">
        <v>41055.599999999999</v>
      </c>
    </row>
    <row r="218" spans="2:8">
      <c r="B218" s="21" t="s">
        <v>9</v>
      </c>
      <c r="C218" s="22"/>
      <c r="D218" s="22"/>
      <c r="E218" s="23"/>
    </row>
    <row r="219" spans="2:8">
      <c r="B219" s="21" t="s">
        <v>37</v>
      </c>
      <c r="C219" s="22"/>
      <c r="D219" s="22"/>
      <c r="E219" s="23"/>
    </row>
    <row r="220" spans="2:8">
      <c r="B220" s="21"/>
      <c r="C220" s="22"/>
      <c r="D220" s="22"/>
      <c r="E220" s="23"/>
    </row>
    <row r="221" spans="2:8" ht="16.5" thickBot="1">
      <c r="B221" s="21"/>
      <c r="C221" s="22"/>
      <c r="D221" s="22"/>
      <c r="E221" s="23"/>
    </row>
    <row r="222" spans="2:8" ht="16.5" thickBot="1">
      <c r="B222" s="13" t="s">
        <v>5</v>
      </c>
      <c r="E222" s="27">
        <f>SUM(E216:E221)</f>
        <v>1032425.76</v>
      </c>
      <c r="H222"/>
    </row>
    <row r="223" spans="2:8">
      <c r="H223"/>
    </row>
    <row r="224" spans="2:8" ht="16.5" thickBot="1">
      <c r="H224"/>
    </row>
    <row r="225" spans="2:8">
      <c r="B225" s="20" t="s">
        <v>44</v>
      </c>
      <c r="C225" s="24" t="s">
        <v>17</v>
      </c>
      <c r="D225" s="24" t="s">
        <v>18</v>
      </c>
      <c r="E225" s="25" t="s">
        <v>19</v>
      </c>
      <c r="H225"/>
    </row>
    <row r="226" spans="2:8">
      <c r="B226" s="21" t="s">
        <v>45</v>
      </c>
      <c r="C226" s="22"/>
      <c r="D226" s="22"/>
      <c r="E226" s="23"/>
      <c r="H226"/>
    </row>
    <row r="227" spans="2:8">
      <c r="B227" s="21" t="s">
        <v>43</v>
      </c>
      <c r="C227" s="22"/>
      <c r="D227" s="22"/>
      <c r="E227" s="23"/>
      <c r="H227"/>
    </row>
    <row r="228" spans="2:8" ht="16.5" thickBot="1">
      <c r="B228" s="21"/>
      <c r="C228" s="22"/>
      <c r="D228" s="22"/>
      <c r="E228" s="23"/>
      <c r="H228"/>
    </row>
    <row r="229" spans="2:8" ht="16.5" thickBot="1">
      <c r="B229" s="13" t="s">
        <v>5</v>
      </c>
      <c r="E229" s="27">
        <f>SUM(E226:E228)</f>
        <v>0</v>
      </c>
      <c r="H229"/>
    </row>
    <row r="230" spans="2:8">
      <c r="H230"/>
    </row>
    <row r="231" spans="2:8" ht="16.5" thickBot="1">
      <c r="H231"/>
    </row>
    <row r="232" spans="2:8">
      <c r="B232" s="18" t="s">
        <v>38</v>
      </c>
      <c r="C232" s="29" t="s">
        <v>17</v>
      </c>
      <c r="D232" s="24" t="s">
        <v>18</v>
      </c>
      <c r="E232" s="25" t="s">
        <v>19</v>
      </c>
      <c r="H232"/>
    </row>
    <row r="233" spans="2:8">
      <c r="B233" s="19" t="s">
        <v>39</v>
      </c>
      <c r="C233" s="28"/>
      <c r="D233" s="22"/>
      <c r="E233" s="23"/>
      <c r="H233"/>
    </row>
    <row r="234" spans="2:8" ht="16.5" thickBot="1">
      <c r="B234" s="19"/>
      <c r="C234" s="28"/>
      <c r="D234" s="22"/>
      <c r="E234" s="32"/>
      <c r="H234"/>
    </row>
    <row r="235" spans="2:8" ht="16.5" thickBot="1">
      <c r="B235" s="13" t="s">
        <v>5</v>
      </c>
      <c r="C235" s="28"/>
      <c r="D235" s="31"/>
      <c r="E235" s="14">
        <f>SUM(E233:E234)</f>
        <v>0</v>
      </c>
      <c r="H235"/>
    </row>
    <row r="236" spans="2:8">
      <c r="H236"/>
    </row>
    <row r="237" spans="2:8" ht="16.5" thickBot="1">
      <c r="H237"/>
    </row>
    <row r="238" spans="2:8" ht="16.5" thickBot="1">
      <c r="B238" s="13" t="s">
        <v>4</v>
      </c>
      <c r="E238" s="14">
        <f>+E229+E222+E211+E152+E143+E129+E119+E85+E70+E40+E235</f>
        <v>1589056.4100000001</v>
      </c>
    </row>
    <row r="340" ht="20.25" customHeight="1"/>
    <row r="341" ht="18" customHeight="1"/>
    <row r="342" ht="19.5" customHeight="1"/>
    <row r="343" ht="15.75" customHeight="1"/>
    <row r="372" hidden="1"/>
    <row r="373" hidden="1"/>
    <row r="374" hidden="1"/>
    <row r="375" hidden="1"/>
    <row r="376" hidden="1"/>
    <row r="413" spans="9:9">
      <c r="I413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2019-07-31T09:38:15Z</dcterms:modified>
</cp:coreProperties>
</file>