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21"/>
  <c r="E313"/>
  <c r="E190"/>
  <c r="E206"/>
  <c r="E298"/>
  <c r="E215" l="1"/>
  <c r="E324" s="1"/>
  <c r="E276"/>
</calcChain>
</file>

<file path=xl/sharedStrings.xml><?xml version="1.0" encoding="utf-8"?>
<sst xmlns="http://schemas.openxmlformats.org/spreadsheetml/2006/main" count="174" uniqueCount="83">
  <si>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</si>
  <si>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</si>
  <si>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</si>
  <si>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</si>
  <si>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</si>
  <si>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</si>
  <si>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</si>
  <si>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</si>
  <si>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</si>
  <si>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</si>
  <si>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</si>
  <si>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</si>
  <si>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</si>
  <si>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</si>
  <si>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</si>
  <si>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</si>
  <si>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</si>
  <si>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</si>
  <si>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</si>
  <si>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</si>
  <si>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</si>
  <si>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</si>
  <si>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</si>
  <si>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</si>
  <si>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</si>
  <si>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</si>
  <si>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</si>
  <si>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</si>
  <si>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Лекови ван листе</t>
  </si>
  <si>
    <t>лекова</t>
  </si>
  <si>
    <t>КПП 958</t>
  </si>
  <si>
    <t>Дијализа</t>
  </si>
  <si>
    <t>КПП 080</t>
  </si>
  <si>
    <t>Vranje</t>
  </si>
  <si>
    <t>Nis</t>
  </si>
  <si>
    <t>Beograd</t>
  </si>
  <si>
    <t>КПП 05Е</t>
  </si>
  <si>
    <t xml:space="preserve">Остали дир.и </t>
  </si>
  <si>
    <t>индир.тр</t>
  </si>
  <si>
    <t xml:space="preserve">Материјални </t>
  </si>
  <si>
    <t>варјабилни</t>
  </si>
  <si>
    <t>07В-33-иф 06</t>
  </si>
  <si>
    <t>Das sistem</t>
  </si>
  <si>
    <t>Daton servis</t>
  </si>
  <si>
    <t>Milk house</t>
  </si>
  <si>
    <t>Bioproduct</t>
  </si>
  <si>
    <t>Messer tehnogas</t>
  </si>
  <si>
    <t>Mramor</t>
  </si>
  <si>
    <t>Датум уноса:31.03.2020</t>
  </si>
  <si>
    <t>Период 27.03.2020</t>
  </si>
  <si>
    <t>Incom servis</t>
  </si>
  <si>
    <t>Leskovac</t>
  </si>
  <si>
    <t>Mesokombinat</t>
  </si>
  <si>
    <t>Taurunum med</t>
  </si>
  <si>
    <t>Dobanovici</t>
  </si>
  <si>
    <t>leskovac</t>
  </si>
  <si>
    <t>Raska komerc</t>
  </si>
  <si>
    <t>Уградни мат. у</t>
  </si>
  <si>
    <t>ортопедији</t>
  </si>
  <si>
    <t>КПП 077</t>
  </si>
  <si>
    <t>Traffix</t>
  </si>
  <si>
    <t>Makler</t>
  </si>
  <si>
    <t>ZIN</t>
  </si>
  <si>
    <t>Beo medical</t>
  </si>
  <si>
    <t>Heliant</t>
  </si>
  <si>
    <t>Patuljak tim</t>
  </si>
  <si>
    <t>Nataly drogerija</t>
  </si>
  <si>
    <t>Energo tippo</t>
  </si>
  <si>
    <t>7 juli promet</t>
  </si>
  <si>
    <t xml:space="preserve">Dakom </t>
  </si>
  <si>
    <t>Tren</t>
  </si>
  <si>
    <t>Vicor</t>
  </si>
  <si>
    <t>Promedia</t>
  </si>
  <si>
    <t>Kikinda</t>
  </si>
  <si>
    <t>Eco trade</t>
  </si>
  <si>
    <t>Keprom</t>
  </si>
  <si>
    <t>Nova grosis</t>
  </si>
  <si>
    <t>Farmaprom</t>
  </si>
  <si>
    <t>Maglovac</t>
  </si>
  <si>
    <t>Layon</t>
  </si>
  <si>
    <t>Medicom</t>
  </si>
  <si>
    <t>Sabac</t>
  </si>
  <si>
    <t>Intarlab exim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</si>
</sst>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16" fontId="3" fillId="0" borderId="9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9"/>
  <sheetViews>
    <sheetView tabSelected="1" topLeftCell="A305" workbookViewId="0">
      <selection activeCell="F123" sqref="F123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48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49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 t="s">
        <v>60</v>
      </c>
      <c r="D14" s="22" t="s">
        <v>34</v>
      </c>
      <c r="E14" s="23">
        <v>1628352</v>
      </c>
      <c r="H14"/>
    </row>
    <row r="15" spans="1:11">
      <c r="B15" s="21" t="s">
        <v>57</v>
      </c>
      <c r="C15" s="22" t="s">
        <v>61</v>
      </c>
      <c r="D15" s="22" t="s">
        <v>35</v>
      </c>
      <c r="E15" s="23">
        <v>1630200</v>
      </c>
      <c r="H15"/>
    </row>
    <row r="16" spans="1:11">
      <c r="B16" s="21" t="s">
        <v>58</v>
      </c>
      <c r="C16" s="22"/>
      <c r="D16" s="22"/>
      <c r="E16" s="23"/>
    </row>
    <row r="17" spans="2:5">
      <c r="B17" s="21" t="s">
        <v>59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3258552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52</v>
      </c>
      <c r="D69" s="22" t="s">
        <v>51</v>
      </c>
      <c r="E69" s="23">
        <v>158782.22</v>
      </c>
    </row>
    <row r="70" spans="2:11">
      <c r="B70" s="19" t="s">
        <v>8</v>
      </c>
      <c r="C70" s="28" t="s">
        <v>52</v>
      </c>
      <c r="D70" s="22" t="s">
        <v>51</v>
      </c>
      <c r="E70" s="23">
        <v>34758.42</v>
      </c>
    </row>
    <row r="71" spans="2:11">
      <c r="B71" s="19" t="s">
        <v>9</v>
      </c>
      <c r="C71" s="28" t="s">
        <v>68</v>
      </c>
      <c r="D71" s="22" t="s">
        <v>33</v>
      </c>
      <c r="E71" s="23">
        <v>28784.7</v>
      </c>
    </row>
    <row r="72" spans="2:11">
      <c r="B72" s="19" t="s">
        <v>10</v>
      </c>
      <c r="C72" s="28" t="s">
        <v>68</v>
      </c>
      <c r="D72" s="22" t="s">
        <v>33</v>
      </c>
      <c r="E72" s="23">
        <v>36359.4</v>
      </c>
      <c r="G72" s="1"/>
    </row>
    <row r="73" spans="2:11">
      <c r="B73" s="21"/>
      <c r="C73" s="28" t="s">
        <v>68</v>
      </c>
      <c r="D73" s="22" t="s">
        <v>33</v>
      </c>
      <c r="E73" s="23">
        <v>16474.7</v>
      </c>
    </row>
    <row r="74" spans="2:11">
      <c r="B74" s="19"/>
      <c r="C74" s="28" t="s">
        <v>68</v>
      </c>
      <c r="D74" s="22" t="s">
        <v>33</v>
      </c>
      <c r="E74" s="23">
        <v>19812.98</v>
      </c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35" t="s">
        <v>68</v>
      </c>
      <c r="D89" s="22" t="s">
        <v>33</v>
      </c>
      <c r="E89" s="23">
        <v>10707.4</v>
      </c>
    </row>
    <row r="90" spans="2:14">
      <c r="B90" s="19"/>
      <c r="C90" s="28" t="s">
        <v>68</v>
      </c>
      <c r="D90" s="22" t="s">
        <v>33</v>
      </c>
      <c r="E90" s="23">
        <v>15208.6</v>
      </c>
    </row>
    <row r="91" spans="2:14">
      <c r="B91" s="19"/>
      <c r="C91" s="28" t="s">
        <v>68</v>
      </c>
      <c r="D91" s="22" t="s">
        <v>33</v>
      </c>
      <c r="E91" s="23">
        <v>21438.89</v>
      </c>
    </row>
    <row r="92" spans="2:14">
      <c r="B92" s="19"/>
      <c r="C92" s="28" t="s">
        <v>68</v>
      </c>
      <c r="D92" s="22" t="s">
        <v>33</v>
      </c>
      <c r="E92" s="23">
        <v>30800</v>
      </c>
    </row>
    <row r="93" spans="2:14">
      <c r="B93" s="19"/>
      <c r="C93" s="28" t="s">
        <v>68</v>
      </c>
      <c r="D93" s="22" t="s">
        <v>33</v>
      </c>
      <c r="E93" s="23">
        <v>18426.099999999999</v>
      </c>
    </row>
    <row r="94" spans="2:14">
      <c r="B94" s="19"/>
      <c r="C94" s="28" t="s">
        <v>44</v>
      </c>
      <c r="D94" s="22" t="s">
        <v>34</v>
      </c>
      <c r="E94" s="23">
        <v>24601.4</v>
      </c>
    </row>
    <row r="95" spans="2:14">
      <c r="B95" s="19"/>
      <c r="C95" s="28" t="s">
        <v>45</v>
      </c>
      <c r="D95" s="22" t="s">
        <v>33</v>
      </c>
      <c r="E95" s="23">
        <v>9094.7999999999993</v>
      </c>
    </row>
    <row r="96" spans="2:14">
      <c r="B96" s="19"/>
      <c r="C96" s="28" t="s">
        <v>69</v>
      </c>
      <c r="D96" s="22" t="s">
        <v>47</v>
      </c>
      <c r="E96" s="23">
        <v>13079</v>
      </c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438328.61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70</v>
      </c>
      <c r="D109" s="22" t="s">
        <v>34</v>
      </c>
      <c r="E109" s="23">
        <v>117074.5</v>
      </c>
    </row>
    <row r="110" spans="2:5">
      <c r="B110" s="21" t="s">
        <v>15</v>
      </c>
      <c r="C110" s="22" t="s">
        <v>71</v>
      </c>
      <c r="D110" s="22" t="s">
        <v>35</v>
      </c>
      <c r="E110" s="23">
        <v>241528.4</v>
      </c>
    </row>
    <row r="111" spans="2:5">
      <c r="B111" s="21" t="s">
        <v>16</v>
      </c>
      <c r="C111" s="22" t="s">
        <v>72</v>
      </c>
      <c r="D111" s="22" t="s">
        <v>73</v>
      </c>
      <c r="E111" s="23">
        <v>9012</v>
      </c>
    </row>
    <row r="112" spans="2:5">
      <c r="B112" s="21"/>
      <c r="C112" s="22" t="s">
        <v>74</v>
      </c>
      <c r="D112" s="22" t="s">
        <v>34</v>
      </c>
      <c r="E112" s="23">
        <v>86400</v>
      </c>
    </row>
    <row r="113" spans="2:5">
      <c r="B113" s="21"/>
      <c r="C113" s="22" t="s">
        <v>74</v>
      </c>
      <c r="D113" s="22" t="s">
        <v>34</v>
      </c>
      <c r="E113" s="23">
        <v>3720</v>
      </c>
    </row>
    <row r="114" spans="2:5">
      <c r="B114" s="21"/>
      <c r="C114" s="22" t="s">
        <v>74</v>
      </c>
      <c r="D114" s="22" t="s">
        <v>34</v>
      </c>
      <c r="E114" s="23">
        <v>2458.08</v>
      </c>
    </row>
    <row r="115" spans="2:5">
      <c r="B115" s="21"/>
      <c r="C115" s="22" t="s">
        <v>74</v>
      </c>
      <c r="D115" s="22" t="s">
        <v>34</v>
      </c>
      <c r="E115" s="23">
        <v>5990.4</v>
      </c>
    </row>
    <row r="116" spans="2:5">
      <c r="B116" s="21"/>
      <c r="C116" s="22" t="s">
        <v>75</v>
      </c>
      <c r="D116" s="22" t="s">
        <v>35</v>
      </c>
      <c r="E116" s="23">
        <v>39430.379999999997</v>
      </c>
    </row>
    <row r="117" spans="2:5">
      <c r="B117" s="21"/>
      <c r="C117" s="22" t="s">
        <v>76</v>
      </c>
      <c r="D117" s="22" t="s">
        <v>34</v>
      </c>
      <c r="E117" s="23">
        <v>83865.600000000006</v>
      </c>
    </row>
    <row r="118" spans="2:5">
      <c r="B118" s="21"/>
      <c r="C118" s="22" t="s">
        <v>77</v>
      </c>
      <c r="D118" s="22" t="s">
        <v>35</v>
      </c>
      <c r="E118" s="23">
        <v>63636</v>
      </c>
    </row>
    <row r="119" spans="2:5">
      <c r="B119" s="21"/>
      <c r="C119" s="22" t="s">
        <v>78</v>
      </c>
      <c r="D119" s="22" t="s">
        <v>35</v>
      </c>
      <c r="E119" s="23">
        <v>39600</v>
      </c>
    </row>
    <row r="120" spans="2:5">
      <c r="B120" s="21" t="s">
        <v>17</v>
      </c>
      <c r="C120" s="22" t="s">
        <v>79</v>
      </c>
      <c r="D120" s="22" t="s">
        <v>35</v>
      </c>
      <c r="E120" s="23">
        <v>19180.2</v>
      </c>
    </row>
    <row r="121" spans="2:5">
      <c r="B121" s="21" t="s">
        <v>18</v>
      </c>
      <c r="C121" s="22" t="s">
        <v>70</v>
      </c>
      <c r="D121" s="22" t="s">
        <v>34</v>
      </c>
      <c r="E121" s="23">
        <v>196176</v>
      </c>
    </row>
    <row r="122" spans="2:5">
      <c r="B122" s="21"/>
      <c r="C122" s="22" t="s">
        <v>80</v>
      </c>
      <c r="D122" s="22" t="s">
        <v>81</v>
      </c>
      <c r="E122" s="23">
        <v>320922</v>
      </c>
    </row>
    <row r="123" spans="2:5">
      <c r="B123" s="21"/>
      <c r="C123" s="22" t="s">
        <v>82</v>
      </c>
      <c r="D123" s="22" t="s">
        <v>35</v>
      </c>
      <c r="E123" s="23">
        <v>149743.60999999999</v>
      </c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1378737.17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31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32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40</v>
      </c>
      <c r="C211" s="22"/>
      <c r="D211" s="22"/>
      <c r="E211" s="23"/>
    </row>
    <row r="212" spans="2:5">
      <c r="B212" s="21" t="s">
        <v>41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53</v>
      </c>
      <c r="D219" s="22" t="s">
        <v>54</v>
      </c>
      <c r="E219" s="23">
        <v>63120</v>
      </c>
    </row>
    <row r="220" spans="2:5">
      <c r="B220" s="19" t="s">
        <v>6</v>
      </c>
      <c r="C220" s="28" t="s">
        <v>50</v>
      </c>
      <c r="D220" s="22" t="s">
        <v>55</v>
      </c>
      <c r="E220" s="23">
        <v>40800</v>
      </c>
    </row>
    <row r="221" spans="2:5">
      <c r="B221" s="19" t="s">
        <v>21</v>
      </c>
      <c r="C221" s="28" t="s">
        <v>56</v>
      </c>
      <c r="D221" s="22" t="s">
        <v>33</v>
      </c>
      <c r="E221" s="23">
        <v>22080</v>
      </c>
    </row>
    <row r="222" spans="2:5">
      <c r="B222" s="33"/>
      <c r="C222" s="28" t="s">
        <v>62</v>
      </c>
      <c r="D222" s="22" t="s">
        <v>35</v>
      </c>
      <c r="E222" s="23">
        <v>24000</v>
      </c>
    </row>
    <row r="223" spans="2:5">
      <c r="B223" s="34" t="s">
        <v>17</v>
      </c>
      <c r="C223" s="28" t="s">
        <v>63</v>
      </c>
      <c r="D223" s="22" t="s">
        <v>35</v>
      </c>
      <c r="E223" s="23">
        <v>300000</v>
      </c>
    </row>
    <row r="224" spans="2:5">
      <c r="B224" s="19" t="s">
        <v>22</v>
      </c>
      <c r="C224" s="28" t="s">
        <v>42</v>
      </c>
      <c r="D224" s="22" t="s">
        <v>33</v>
      </c>
      <c r="E224" s="23">
        <v>48600</v>
      </c>
    </row>
    <row r="225" spans="2:5">
      <c r="B225" s="19"/>
      <c r="C225" s="28" t="s">
        <v>56</v>
      </c>
      <c r="D225" s="22" t="s">
        <v>33</v>
      </c>
      <c r="E225" s="23">
        <v>79536</v>
      </c>
    </row>
    <row r="226" spans="2:5">
      <c r="B226" s="19"/>
      <c r="C226" s="28" t="s">
        <v>64</v>
      </c>
      <c r="D226" s="22" t="s">
        <v>35</v>
      </c>
      <c r="E226" s="23">
        <v>275400</v>
      </c>
    </row>
    <row r="227" spans="2:5">
      <c r="B227" s="19"/>
      <c r="C227" s="28" t="s">
        <v>65</v>
      </c>
      <c r="D227" s="22" t="s">
        <v>33</v>
      </c>
      <c r="E227" s="23">
        <v>94440</v>
      </c>
    </row>
    <row r="228" spans="2:5">
      <c r="B228" s="19"/>
      <c r="C228" s="28" t="s">
        <v>43</v>
      </c>
      <c r="D228" s="22" t="s">
        <v>33</v>
      </c>
      <c r="E228" s="23">
        <v>11244</v>
      </c>
    </row>
    <row r="229" spans="2:5">
      <c r="B229" s="19"/>
      <c r="C229" s="28" t="s">
        <v>66</v>
      </c>
      <c r="D229" s="22" t="s">
        <v>34</v>
      </c>
      <c r="E229" s="23">
        <v>133355.51999999999</v>
      </c>
    </row>
    <row r="230" spans="2:5">
      <c r="B230" s="19"/>
      <c r="C230" s="28" t="s">
        <v>67</v>
      </c>
      <c r="D230" s="22" t="s">
        <v>35</v>
      </c>
      <c r="E230" s="23">
        <v>228177.68</v>
      </c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1320753.2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2641506.4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38</v>
      </c>
      <c r="C302" s="22" t="s">
        <v>50</v>
      </c>
      <c r="D302" s="22" t="s">
        <v>51</v>
      </c>
      <c r="E302" s="23">
        <v>21600</v>
      </c>
    </row>
    <row r="303" spans="2:5">
      <c r="B303" s="21" t="s">
        <v>36</v>
      </c>
      <c r="C303" s="22"/>
      <c r="D303" s="22"/>
      <c r="E303" s="23"/>
    </row>
    <row r="304" spans="2:5">
      <c r="B304" s="21"/>
      <c r="C304" s="22"/>
      <c r="D304" s="22"/>
      <c r="E304" s="23"/>
    </row>
    <row r="305" spans="2:5">
      <c r="B305" s="21"/>
      <c r="C305" s="22"/>
      <c r="D305" s="22"/>
      <c r="E305" s="23"/>
    </row>
    <row r="306" spans="2:5">
      <c r="B306" s="21"/>
      <c r="C306" s="22"/>
      <c r="D306" s="22"/>
      <c r="E306" s="23"/>
    </row>
    <row r="307" spans="2:5">
      <c r="B307" s="21"/>
      <c r="C307" s="22"/>
      <c r="D307" s="22"/>
      <c r="E307" s="23"/>
    </row>
    <row r="308" spans="2:5">
      <c r="B308" s="21"/>
      <c r="C308" s="22"/>
      <c r="D308" s="22"/>
      <c r="E308" s="23"/>
    </row>
    <row r="309" spans="2:5">
      <c r="B309" s="21"/>
      <c r="C309" s="22"/>
      <c r="D309" s="22"/>
      <c r="E309" s="23"/>
    </row>
    <row r="310" spans="2:5">
      <c r="B310" s="21"/>
      <c r="C310" s="22"/>
      <c r="D310" s="22"/>
      <c r="E310" s="23"/>
    </row>
    <row r="311" spans="2:5">
      <c r="C311" s="22"/>
      <c r="D311" s="22"/>
      <c r="E311" s="23"/>
    </row>
    <row r="312" spans="2:5" ht="16.5" thickBot="1">
      <c r="B312" s="21"/>
      <c r="C312" s="22"/>
      <c r="D312" s="22"/>
      <c r="E312" s="23"/>
    </row>
    <row r="313" spans="2:5" ht="16.5" thickBot="1">
      <c r="B313" s="13" t="s">
        <v>5</v>
      </c>
      <c r="E313" s="27">
        <f>SUM(E302:E312)</f>
        <v>21600</v>
      </c>
    </row>
    <row r="315" spans="2:5" ht="16.5" thickBot="1"/>
    <row r="316" spans="2:5">
      <c r="B316" s="18" t="s">
        <v>28</v>
      </c>
      <c r="C316" s="29" t="s">
        <v>11</v>
      </c>
      <c r="D316" s="24" t="s">
        <v>12</v>
      </c>
      <c r="E316" s="25" t="s">
        <v>13</v>
      </c>
    </row>
    <row r="317" spans="2:5">
      <c r="B317" s="19" t="s">
        <v>29</v>
      </c>
      <c r="C317" s="28" t="s">
        <v>46</v>
      </c>
      <c r="D317" s="22" t="s">
        <v>35</v>
      </c>
      <c r="E317" s="23">
        <v>394841.98</v>
      </c>
    </row>
    <row r="318" spans="2:5">
      <c r="B318" s="19"/>
      <c r="C318" s="28"/>
      <c r="D318" s="22"/>
      <c r="E318" s="32"/>
    </row>
    <row r="319" spans="2:5">
      <c r="B319" s="19"/>
      <c r="C319" s="28"/>
      <c r="D319" s="22"/>
      <c r="E319" s="32"/>
    </row>
    <row r="320" spans="2:5" ht="16.5" thickBot="1">
      <c r="B320" s="19" t="s">
        <v>30</v>
      </c>
      <c r="C320" s="28"/>
      <c r="D320" s="22"/>
      <c r="E320" s="32"/>
    </row>
    <row r="321" spans="2:6" ht="16.5" thickBot="1">
      <c r="B321" s="13" t="s">
        <v>5</v>
      </c>
      <c r="C321" s="28"/>
      <c r="D321" s="31"/>
      <c r="E321" s="14">
        <f>SUM(E317:E320)</f>
        <v>394841.98</v>
      </c>
    </row>
    <row r="323" spans="2:6" ht="16.5" thickBot="1"/>
    <row r="324" spans="2:6" ht="16.5" thickBot="1">
      <c r="B324" s="13" t="s">
        <v>4</v>
      </c>
      <c r="E324" s="14">
        <f>+E321+E313+E298+E260+E215+E206+E190+E102+E64</f>
        <v>6812812.959999999</v>
      </c>
    </row>
    <row r="329" spans="2:6">
      <c r="F329"/>
    </row>
    <row r="330" spans="2:6">
      <c r="F330"/>
    </row>
    <row r="331" spans="2:6">
      <c r="F331"/>
    </row>
    <row r="332" spans="2:6">
      <c r="F332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356" spans="8:8">
      <c r="H356"/>
    </row>
    <row r="357" spans="8:8">
      <c r="H357"/>
    </row>
    <row r="358" spans="8:8">
      <c r="H358"/>
    </row>
    <row r="359" spans="8:8">
      <c r="H359"/>
    </row>
    <row r="360" spans="8:8">
      <c r="H360"/>
    </row>
    <row r="361" spans="8:8">
      <c r="H361"/>
    </row>
    <row r="362" spans="8:8">
      <c r="H362"/>
    </row>
    <row r="363" spans="8:8">
      <c r="H363"/>
    </row>
    <row r="466" ht="20.25" customHeight="1"/>
    <row r="467" ht="18" customHeight="1"/>
    <row r="468" ht="19.5" customHeight="1"/>
    <row r="469" ht="15.75" customHeight="1"/>
    <row r="498" hidden="1"/>
    <row r="499" hidden="1"/>
    <row r="500" hidden="1"/>
    <row r="501" hidden="1"/>
    <row r="502" hidden="1"/>
    <row r="539" spans="9:9">
      <c r="I53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Nena</cp:lastModifiedBy>
  <cp:lastPrinted>2019-03-14T11:50:40Z</cp:lastPrinted>
  <dcterms:created xsi:type="dcterms:W3CDTF">2018-10-31T11:46:40Z</dcterms:created>
  <dcterms:modified xsi:type="dcterms:W3CDTF">2020-03-31T06:53:28Z</dcterms:modified>
</cp:coreProperties>
</file>