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16170" windowHeight="604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17" i="1" l="1"/>
  <c r="E385" i="1"/>
  <c r="E218" i="1"/>
  <c r="E409" i="1" l="1"/>
  <c r="E398" i="1"/>
  <c r="E280" i="1" l="1"/>
  <c r="E310" i="1"/>
  <c r="E331" i="1"/>
  <c r="C8" i="2"/>
  <c r="E364" i="1" l="1"/>
  <c r="E344" i="1"/>
  <c r="E355" i="1" l="1"/>
  <c r="E421" i="1" s="1"/>
</calcChain>
</file>

<file path=xl/comments1.xml><?xml version="1.0" encoding="utf-8"?>
<comments xmlns="http://schemas.openxmlformats.org/spreadsheetml/2006/main">
  <authors>
    <author>Korisnik</author>
  </authors>
  <commentList>
    <comment ref="C31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18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<sst xmlns="http://schemas.openxmlformats.org/spreadsheetml/2006/main" count="121" uniqueCount="56">
  <si>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</si>
  <si>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</si>
  <si>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</si>
  <si>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</si>
  <si>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</si>
  <si>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</si>
  <si>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</si>
  <si>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</si>
  <si>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</si>
  <si>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</si>
  <si>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</si>
  <si>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</si>
  <si>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</si>
  <si>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</si>
  <si>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</si>
  <si>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</si>
  <si>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</si>
  <si>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</si>
  <si>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</si>
  <si>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</si>
  <si>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</si>
  <si>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</si>
  <si>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</si>
  <si>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Реагенси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</si>
  <si>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</si>
  <si>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</si>
  <si>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</si>
  <si>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</si>
  <si>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</si>
  <si>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</si>
  <si>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</si>
  <si>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</si>
  <si>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</si>
  <si>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</si>
  <si>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</si>
  <si>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</si>
  <si>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</si>
  <si>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</si>
  <si>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</si>
  <si>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</si>
  <si>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</si>
  <si>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</si>
  <si>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</si>
  <si>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Датум уноса:.08.11.2022</t>
  </si>
  <si>
    <t>Adoc</t>
  </si>
  <si>
    <t>Beograd</t>
  </si>
  <si>
    <t>На дан 06.10.2022</t>
  </si>
  <si>
    <t>Farmalogist</t>
  </si>
  <si>
    <t>Sopharma trading</t>
  </si>
  <si>
    <t>Eco trade</t>
  </si>
  <si>
    <t>Nis</t>
  </si>
  <si>
    <t>Vega</t>
  </si>
  <si>
    <t>valjevo</t>
  </si>
  <si>
    <t>Valjevo</t>
  </si>
  <si>
    <t xml:space="preserve">Farmalogist </t>
  </si>
  <si>
    <t>Pharmaswiss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</si>
</sst>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33"/>
  <sheetViews>
    <sheetView tabSelected="1" workbookViewId="0">
      <selection activeCell="J430" sqref="J430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43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3" ht="18.75" x14ac:dyDescent="0.3">
      <c r="A9" s="3"/>
      <c r="B9" s="1"/>
      <c r="C9" s="5" t="s">
        <v>46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 t="s">
        <v>47</v>
      </c>
      <c r="D14" s="18" t="s">
        <v>45</v>
      </c>
      <c r="E14" s="45">
        <v>81048</v>
      </c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 t="s">
        <v>44</v>
      </c>
      <c r="D15" s="18" t="s">
        <v>45</v>
      </c>
      <c r="E15" s="45">
        <v>138909.65</v>
      </c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44" t="s">
        <v>51</v>
      </c>
      <c r="D16" s="18" t="s">
        <v>52</v>
      </c>
      <c r="E16" s="45">
        <v>60270.76</v>
      </c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44" t="s">
        <v>47</v>
      </c>
      <c r="D17" s="18" t="s">
        <v>45</v>
      </c>
      <c r="E17" s="45">
        <v>332747.90999999997</v>
      </c>
    </row>
    <row r="18" spans="2:5" x14ac:dyDescent="0.25">
      <c r="B18" s="17" t="s">
        <v>9</v>
      </c>
      <c r="C18" s="44" t="s">
        <v>47</v>
      </c>
      <c r="D18" s="18" t="s">
        <v>45</v>
      </c>
      <c r="E18" s="45">
        <v>104900.4</v>
      </c>
    </row>
    <row r="19" spans="2:5" x14ac:dyDescent="0.25">
      <c r="B19" s="17" t="s">
        <v>10</v>
      </c>
      <c r="C19" s="44" t="s">
        <v>47</v>
      </c>
      <c r="D19" s="18" t="s">
        <v>45</v>
      </c>
      <c r="E19" s="45">
        <v>252212.4</v>
      </c>
    </row>
    <row r="20" spans="2:5" x14ac:dyDescent="0.25">
      <c r="B20" s="17" t="s">
        <v>11</v>
      </c>
      <c r="C20" s="44" t="s">
        <v>48</v>
      </c>
      <c r="D20" s="18" t="s">
        <v>45</v>
      </c>
      <c r="E20" s="45">
        <v>249428.96</v>
      </c>
    </row>
    <row r="21" spans="2:5" x14ac:dyDescent="0.25">
      <c r="B21" s="17"/>
      <c r="C21" s="44" t="s">
        <v>47</v>
      </c>
      <c r="D21" s="18" t="s">
        <v>45</v>
      </c>
      <c r="E21" s="45">
        <v>183920</v>
      </c>
    </row>
    <row r="22" spans="2:5" x14ac:dyDescent="0.25">
      <c r="B22" s="17"/>
      <c r="C22" s="44" t="s">
        <v>51</v>
      </c>
      <c r="D22" s="18" t="s">
        <v>52</v>
      </c>
      <c r="E22" s="45">
        <v>189807.64</v>
      </c>
    </row>
    <row r="23" spans="2:5" x14ac:dyDescent="0.25">
      <c r="B23" s="17"/>
      <c r="C23" s="44" t="s">
        <v>48</v>
      </c>
      <c r="D23" s="18" t="s">
        <v>45</v>
      </c>
      <c r="E23" s="45">
        <v>67291.289999999994</v>
      </c>
    </row>
    <row r="24" spans="2:5" x14ac:dyDescent="0.25">
      <c r="B24" s="17"/>
      <c r="C24" s="44" t="s">
        <v>48</v>
      </c>
      <c r="D24" s="18" t="s">
        <v>45</v>
      </c>
      <c r="E24" s="45">
        <v>83050</v>
      </c>
    </row>
    <row r="25" spans="2:5" x14ac:dyDescent="0.25">
      <c r="B25" s="17"/>
      <c r="C25" s="44"/>
      <c r="D25" s="18"/>
      <c r="E25" s="45"/>
    </row>
    <row r="26" spans="2:5" x14ac:dyDescent="0.25">
      <c r="B26" s="17"/>
      <c r="C26" s="44"/>
      <c r="D26" s="18"/>
      <c r="E26" s="45"/>
    </row>
    <row r="27" spans="2:5" x14ac:dyDescent="0.25">
      <c r="B27" s="17"/>
      <c r="C27" s="44"/>
      <c r="D27" s="18"/>
      <c r="E27" s="45"/>
    </row>
    <row r="28" spans="2:5" x14ac:dyDescent="0.25">
      <c r="B28" s="17"/>
      <c r="C28" s="44"/>
      <c r="D28" s="18"/>
      <c r="E28" s="45"/>
    </row>
    <row r="29" spans="2:5" x14ac:dyDescent="0.25">
      <c r="B29" s="17"/>
      <c r="C29" s="44"/>
      <c r="D29" s="18"/>
      <c r="E29" s="45"/>
    </row>
    <row r="30" spans="2:5" x14ac:dyDescent="0.25">
      <c r="B30" s="17"/>
      <c r="C30" s="44"/>
      <c r="D30" s="18"/>
      <c r="E30" s="45"/>
    </row>
    <row r="31" spans="2:5" x14ac:dyDescent="0.25">
      <c r="B31" s="17"/>
      <c r="C31" s="44"/>
      <c r="D31" s="18"/>
      <c r="E31" s="45"/>
    </row>
    <row r="32" spans="2:5" x14ac:dyDescent="0.25">
      <c r="B32" s="17"/>
      <c r="C32" s="44"/>
      <c r="D32" s="18"/>
      <c r="E32" s="31"/>
    </row>
    <row r="33" spans="2:5" x14ac:dyDescent="0.25">
      <c r="B33" s="17"/>
      <c r="C33" s="44"/>
      <c r="D33" s="18"/>
      <c r="E33" s="31"/>
    </row>
    <row r="34" spans="2:5" x14ac:dyDescent="0.25">
      <c r="B34" s="17"/>
      <c r="C34" s="44"/>
      <c r="D34" s="18"/>
      <c r="E34" s="31"/>
    </row>
    <row r="35" spans="2:5" s="1" customFormat="1" x14ac:dyDescent="0.25">
      <c r="B35" s="17"/>
      <c r="C35" s="44"/>
      <c r="D35" s="18"/>
      <c r="E35" s="31"/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18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1743587.0100000002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6</v>
      </c>
      <c r="E220" s="30" t="s">
        <v>7</v>
      </c>
    </row>
    <row r="221" spans="2:13" s="1" customFormat="1" x14ac:dyDescent="0.25">
      <c r="B221" s="15"/>
      <c r="C221" s="41"/>
      <c r="D221" s="18"/>
      <c r="E221" s="42"/>
    </row>
    <row r="222" spans="2:13" s="1" customFormat="1" x14ac:dyDescent="0.25">
      <c r="B222" s="15"/>
      <c r="C222" s="41"/>
      <c r="D222" s="18"/>
      <c r="E222" s="31"/>
      <c r="M222" s="1" t="s">
        <v>22</v>
      </c>
    </row>
    <row r="223" spans="2:13" s="1" customFormat="1" x14ac:dyDescent="0.25">
      <c r="B223" s="15"/>
      <c r="C223" s="41"/>
      <c r="D223" s="18"/>
      <c r="E223" s="31"/>
    </row>
    <row r="224" spans="2:13" s="1" customFormat="1" x14ac:dyDescent="0.25">
      <c r="B224" s="15" t="s">
        <v>23</v>
      </c>
      <c r="C224" s="41"/>
      <c r="D224" s="18"/>
      <c r="E224" s="31"/>
    </row>
    <row r="225" spans="2:5" s="1" customFormat="1" x14ac:dyDescent="0.25">
      <c r="B225" s="15" t="s">
        <v>24</v>
      </c>
      <c r="C225" s="41"/>
      <c r="D225" s="18"/>
      <c r="E225" s="31"/>
    </row>
    <row r="226" spans="2:5" s="1" customFormat="1" x14ac:dyDescent="0.25">
      <c r="B226" s="15" t="s">
        <v>10</v>
      </c>
      <c r="C226" s="41"/>
      <c r="D226" s="18"/>
      <c r="E226" s="31"/>
    </row>
    <row r="227" spans="2:5" s="1" customFormat="1" x14ac:dyDescent="0.25">
      <c r="B227" s="15" t="s">
        <v>25</v>
      </c>
      <c r="C227" s="41"/>
      <c r="D227" s="18"/>
      <c r="E227" s="31"/>
    </row>
    <row r="228" spans="2:5" s="1" customFormat="1" x14ac:dyDescent="0.25">
      <c r="B228" s="15"/>
      <c r="C228" s="41"/>
      <c r="D228" s="18"/>
      <c r="E228" s="31"/>
    </row>
    <row r="229" spans="2:5" s="1" customFormat="1" x14ac:dyDescent="0.25">
      <c r="B229" s="15"/>
      <c r="C229" s="41"/>
      <c r="D229" s="18"/>
      <c r="E229" s="31"/>
    </row>
    <row r="230" spans="2:5" s="1" customFormat="1" x14ac:dyDescent="0.25">
      <c r="B230" s="15"/>
      <c r="C230" s="41"/>
      <c r="D230" s="18"/>
      <c r="E230" s="31"/>
    </row>
    <row r="231" spans="2:5" s="1" customFormat="1" x14ac:dyDescent="0.25">
      <c r="B231" s="15"/>
      <c r="C231" s="41"/>
      <c r="D231" s="18"/>
      <c r="E231" s="31"/>
    </row>
    <row r="232" spans="2:5" s="1" customFormat="1" x14ac:dyDescent="0.25">
      <c r="B232" s="15"/>
      <c r="C232" s="41"/>
      <c r="D232" s="18"/>
      <c r="E232" s="31"/>
    </row>
    <row r="233" spans="2:5" s="1" customFormat="1" x14ac:dyDescent="0.25">
      <c r="B233" s="15"/>
      <c r="C233" s="41"/>
      <c r="D233" s="18"/>
      <c r="E233" s="31"/>
    </row>
    <row r="234" spans="2:5" s="1" customFormat="1" x14ac:dyDescent="0.25">
      <c r="B234" s="15"/>
      <c r="C234" s="41"/>
      <c r="D234" s="18"/>
      <c r="E234" s="31"/>
    </row>
    <row r="235" spans="2:5" s="1" customFormat="1" x14ac:dyDescent="0.25">
      <c r="B235" s="15"/>
      <c r="C235" s="41"/>
      <c r="D235" s="18"/>
      <c r="E235" s="31"/>
    </row>
    <row r="236" spans="2:5" s="1" customFormat="1" x14ac:dyDescent="0.25">
      <c r="B236" s="15"/>
      <c r="C236" s="41"/>
      <c r="D236" s="18"/>
      <c r="E236" s="31"/>
    </row>
    <row r="237" spans="2:5" s="1" customFormat="1" x14ac:dyDescent="0.25">
      <c r="B237" s="15"/>
      <c r="C237" s="41"/>
      <c r="D237" s="18"/>
      <c r="E237" s="31"/>
    </row>
    <row r="238" spans="2:5" s="1" customFormat="1" x14ac:dyDescent="0.25">
      <c r="B238" s="17"/>
      <c r="C238" s="41"/>
      <c r="D238" s="18"/>
      <c r="E238" s="31"/>
    </row>
    <row r="239" spans="2:5" s="1" customFormat="1" x14ac:dyDescent="0.25">
      <c r="B239" s="15"/>
      <c r="C239" s="41"/>
      <c r="D239" s="18"/>
      <c r="E239" s="31"/>
    </row>
    <row r="240" spans="2:5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43"/>
    </row>
    <row r="247" spans="2:5" s="1" customFormat="1" x14ac:dyDescent="0.25">
      <c r="B247" s="15"/>
      <c r="C247" s="41"/>
      <c r="D247" s="18"/>
      <c r="E247" s="31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8" s="1" customFormat="1" x14ac:dyDescent="0.25">
      <c r="B273" s="15"/>
      <c r="C273" s="21"/>
      <c r="D273" s="18"/>
      <c r="E273" s="31"/>
    </row>
    <row r="274" spans="2:8" s="1" customFormat="1" x14ac:dyDescent="0.25">
      <c r="B274" s="15"/>
      <c r="C274" s="21"/>
      <c r="D274" s="18"/>
      <c r="E274" s="31"/>
    </row>
    <row r="275" spans="2:8" s="1" customFormat="1" x14ac:dyDescent="0.25">
      <c r="B275" s="15"/>
      <c r="C275" s="21"/>
      <c r="D275" s="18"/>
      <c r="E275" s="31"/>
    </row>
    <row r="276" spans="2:8" s="1" customFormat="1" x14ac:dyDescent="0.25">
      <c r="B276" s="15"/>
      <c r="C276" s="21"/>
      <c r="D276" s="18"/>
      <c r="E276" s="31"/>
    </row>
    <row r="277" spans="2:8" s="1" customFormat="1" x14ac:dyDescent="0.25">
      <c r="B277" s="15"/>
      <c r="C277" s="21"/>
      <c r="D277" s="18"/>
      <c r="E277" s="31"/>
    </row>
    <row r="278" spans="2:8" s="1" customFormat="1" x14ac:dyDescent="0.25">
      <c r="B278" s="15"/>
      <c r="C278" s="21"/>
      <c r="D278" s="18"/>
      <c r="E278" s="31"/>
    </row>
    <row r="279" spans="2:8" s="1" customFormat="1" ht="16.5" thickBot="1" x14ac:dyDescent="0.3">
      <c r="B279" s="23"/>
      <c r="C279" s="21"/>
      <c r="D279" s="18"/>
      <c r="E279" s="31"/>
    </row>
    <row r="280" spans="2:8" s="1" customFormat="1" ht="16.5" thickBot="1" x14ac:dyDescent="0.3">
      <c r="B280" s="10" t="s">
        <v>12</v>
      </c>
      <c r="E280" s="32">
        <f>SUM(E221:E279)</f>
        <v>0</v>
      </c>
    </row>
    <row r="282" spans="2:8" ht="16.5" thickBot="1" x14ac:dyDescent="0.3">
      <c r="B282" s="1"/>
      <c r="C282" s="1"/>
      <c r="D282" s="1"/>
      <c r="H282" s="28"/>
    </row>
    <row r="283" spans="2:8" x14ac:dyDescent="0.25">
      <c r="B283" s="14"/>
      <c r="C283" s="22" t="s">
        <v>5</v>
      </c>
      <c r="D283" s="19" t="s">
        <v>6</v>
      </c>
      <c r="E283" s="30" t="s">
        <v>7</v>
      </c>
    </row>
    <row r="284" spans="2:8" x14ac:dyDescent="0.25">
      <c r="B284" s="15"/>
      <c r="C284" s="21" t="s">
        <v>51</v>
      </c>
      <c r="D284" s="18" t="s">
        <v>53</v>
      </c>
      <c r="E284" s="31">
        <v>49815.81</v>
      </c>
    </row>
    <row r="285" spans="2:8" x14ac:dyDescent="0.25">
      <c r="B285" s="15"/>
      <c r="C285" s="21" t="s">
        <v>54</v>
      </c>
      <c r="D285" s="18" t="s">
        <v>45</v>
      </c>
      <c r="E285" s="35">
        <v>75063.12</v>
      </c>
    </row>
    <row r="286" spans="2:8" x14ac:dyDescent="0.25">
      <c r="B286" s="15" t="s">
        <v>13</v>
      </c>
      <c r="C286" s="21"/>
      <c r="D286" s="18"/>
      <c r="E286" s="35"/>
    </row>
    <row r="287" spans="2:8" x14ac:dyDescent="0.25">
      <c r="B287" s="15" t="s">
        <v>14</v>
      </c>
      <c r="C287" s="21"/>
      <c r="D287" s="18"/>
      <c r="E287" s="35"/>
    </row>
    <row r="288" spans="2:8" x14ac:dyDescent="0.25">
      <c r="B288" s="17"/>
      <c r="C288" s="21"/>
      <c r="D288" s="18"/>
      <c r="E288" s="35"/>
    </row>
    <row r="289" spans="2:7" x14ac:dyDescent="0.25">
      <c r="B289" s="15"/>
      <c r="C289" s="21"/>
      <c r="D289" s="18"/>
      <c r="E289" s="35"/>
    </row>
    <row r="290" spans="2:7" x14ac:dyDescent="0.25">
      <c r="B290" s="15"/>
      <c r="C290" s="21"/>
      <c r="D290" s="18"/>
      <c r="E290" s="35"/>
    </row>
    <row r="291" spans="2:7" x14ac:dyDescent="0.25">
      <c r="B291" s="15"/>
      <c r="C291" s="21"/>
      <c r="D291" s="18"/>
      <c r="E291" s="35"/>
      <c r="F291" s="1"/>
      <c r="G291" s="1"/>
    </row>
    <row r="292" spans="2:7" x14ac:dyDescent="0.25">
      <c r="B292" s="15"/>
      <c r="C292" s="21"/>
      <c r="D292" s="18"/>
      <c r="E292" s="35"/>
      <c r="F292" s="1"/>
      <c r="G292" s="1"/>
    </row>
    <row r="293" spans="2:7" x14ac:dyDescent="0.25">
      <c r="B293" s="15"/>
      <c r="C293" s="21"/>
      <c r="D293" s="18"/>
      <c r="E293" s="35"/>
      <c r="F293" s="1"/>
      <c r="G293" s="1"/>
    </row>
    <row r="294" spans="2:7" x14ac:dyDescent="0.25">
      <c r="B294" s="15"/>
      <c r="C294" s="21"/>
      <c r="D294" s="18"/>
      <c r="E294" s="35"/>
      <c r="F294" s="1"/>
      <c r="G294" s="1"/>
    </row>
    <row r="295" spans="2:7" s="1" customFormat="1" x14ac:dyDescent="0.25">
      <c r="B295" s="15"/>
      <c r="C295" s="21"/>
      <c r="D295" s="18"/>
      <c r="E295" s="35"/>
    </row>
    <row r="296" spans="2:7" s="1" customFormat="1" x14ac:dyDescent="0.25">
      <c r="B296" s="15"/>
      <c r="C296" s="21"/>
      <c r="D296" s="18"/>
      <c r="E296" s="35"/>
    </row>
    <row r="297" spans="2:7" s="1" customFormat="1" x14ac:dyDescent="0.25">
      <c r="B297" s="15"/>
      <c r="C297" s="21"/>
      <c r="D297" s="18"/>
      <c r="E297" s="35"/>
    </row>
    <row r="298" spans="2:7" s="1" customFormat="1" x14ac:dyDescent="0.25">
      <c r="B298" s="15"/>
      <c r="C298" s="21"/>
      <c r="D298" s="18"/>
      <c r="E298" s="35"/>
    </row>
    <row r="299" spans="2:7" s="1" customFormat="1" x14ac:dyDescent="0.25">
      <c r="B299" s="15"/>
      <c r="C299" s="21"/>
      <c r="D299" s="18"/>
      <c r="E299" s="35"/>
    </row>
    <row r="300" spans="2:7" s="1" customFormat="1" x14ac:dyDescent="0.25">
      <c r="B300" s="15"/>
      <c r="C300" s="21"/>
      <c r="D300" s="18"/>
      <c r="E300" s="35"/>
    </row>
    <row r="301" spans="2:7" s="1" customFormat="1" x14ac:dyDescent="0.25">
      <c r="B301" s="15"/>
      <c r="C301" s="21"/>
      <c r="D301" s="18"/>
      <c r="E301" s="35"/>
    </row>
    <row r="302" spans="2:7" s="1" customFormat="1" x14ac:dyDescent="0.25">
      <c r="B302" s="15"/>
      <c r="C302" s="21"/>
      <c r="D302" s="18"/>
      <c r="E302" s="35"/>
    </row>
    <row r="303" spans="2:7" s="1" customFormat="1" x14ac:dyDescent="0.25">
      <c r="B303" s="15"/>
      <c r="C303" s="21"/>
      <c r="D303" s="18"/>
      <c r="E303" s="35"/>
    </row>
    <row r="304" spans="2:7" s="1" customFormat="1" x14ac:dyDescent="0.25">
      <c r="B304" s="15"/>
      <c r="C304" s="21"/>
      <c r="D304" s="18"/>
      <c r="E304" s="35"/>
    </row>
    <row r="305" spans="2:12" x14ac:dyDescent="0.25">
      <c r="B305" s="15"/>
      <c r="C305" s="21"/>
      <c r="D305" s="18"/>
      <c r="E305" s="35"/>
      <c r="F305" s="1"/>
      <c r="G305" s="1"/>
    </row>
    <row r="306" spans="2:12" s="1" customFormat="1" x14ac:dyDescent="0.25">
      <c r="B306" s="15"/>
      <c r="C306" s="21"/>
      <c r="D306" s="18"/>
      <c r="E306" s="35"/>
    </row>
    <row r="307" spans="2:12" s="1" customFormat="1" x14ac:dyDescent="0.25">
      <c r="B307" s="15"/>
      <c r="C307" s="21"/>
      <c r="D307" s="18"/>
      <c r="E307" s="35"/>
    </row>
    <row r="308" spans="2:12" s="1" customFormat="1" x14ac:dyDescent="0.25">
      <c r="B308" s="15"/>
      <c r="C308" s="21"/>
      <c r="D308" s="18"/>
      <c r="E308" s="35"/>
    </row>
    <row r="309" spans="2:12" ht="16.5" thickBot="1" x14ac:dyDescent="0.3">
      <c r="B309" s="23"/>
      <c r="C309" s="21"/>
      <c r="D309" s="18"/>
      <c r="E309" s="31"/>
      <c r="F309" s="1"/>
      <c r="G309" s="1"/>
      <c r="H309" s="1"/>
      <c r="I309" s="1"/>
      <c r="J309" s="1"/>
      <c r="K309" s="1"/>
      <c r="L309" s="1"/>
    </row>
    <row r="310" spans="2:12" ht="16.5" thickBot="1" x14ac:dyDescent="0.3">
      <c r="B310" s="10" t="s">
        <v>12</v>
      </c>
      <c r="C310" s="1"/>
      <c r="D310" s="1"/>
      <c r="E310" s="32">
        <f>SUM(E284:E309)</f>
        <v>124878.93</v>
      </c>
      <c r="F310" s="1"/>
      <c r="G310" s="1"/>
      <c r="H310" s="1"/>
      <c r="I310" s="1"/>
      <c r="J310" s="1"/>
      <c r="K310" s="1"/>
      <c r="L310" s="1"/>
    </row>
    <row r="313" spans="2:12" x14ac:dyDescent="0.25">
      <c r="B313" s="1"/>
      <c r="C313" s="1"/>
      <c r="D313" s="1"/>
      <c r="F313" s="1"/>
      <c r="G313" s="1"/>
      <c r="H313" s="1"/>
      <c r="I313" s="1"/>
      <c r="J313" s="1"/>
      <c r="K313" s="1"/>
      <c r="L313" s="1"/>
    </row>
    <row r="314" spans="2:12" x14ac:dyDescent="0.25">
      <c r="B314" s="1"/>
      <c r="C314" s="1"/>
      <c r="D314" s="1"/>
      <c r="F314" s="1"/>
      <c r="G314" s="1"/>
      <c r="H314" s="1"/>
      <c r="I314" s="1"/>
      <c r="J314" s="1"/>
      <c r="K314" s="1"/>
      <c r="L314" s="1"/>
    </row>
    <row r="315" spans="2:12" ht="16.5" thickBot="1" x14ac:dyDescent="0.3">
      <c r="B315" s="1"/>
      <c r="C315" s="1"/>
      <c r="D315" s="1"/>
      <c r="F315" s="1"/>
      <c r="G315" s="1"/>
      <c r="H315" s="1"/>
      <c r="I315" s="1"/>
      <c r="J315" s="1"/>
      <c r="K315" s="1"/>
      <c r="L315" s="1"/>
    </row>
    <row r="316" spans="2:12" x14ac:dyDescent="0.25">
      <c r="B316" s="16"/>
      <c r="C316" s="19" t="s">
        <v>5</v>
      </c>
      <c r="D316" s="19" t="s">
        <v>6</v>
      </c>
      <c r="E316" s="30" t="s">
        <v>7</v>
      </c>
      <c r="F316" s="1"/>
      <c r="G316" s="1"/>
      <c r="H316" s="1"/>
      <c r="I316" s="1"/>
      <c r="J316" s="1"/>
      <c r="K316" s="1"/>
      <c r="L316" s="1"/>
    </row>
    <row r="317" spans="2:12" x14ac:dyDescent="0.25">
      <c r="B317" s="17"/>
      <c r="C317" s="25"/>
      <c r="D317" s="18"/>
      <c r="E317" s="35"/>
      <c r="F317" s="1"/>
      <c r="G317" s="1"/>
      <c r="H317" s="1"/>
      <c r="I317" s="1"/>
      <c r="J317" s="1"/>
      <c r="K317" s="1"/>
      <c r="L317" s="11"/>
    </row>
    <row r="318" spans="2:12" x14ac:dyDescent="0.25">
      <c r="B318" s="17" t="s">
        <v>15</v>
      </c>
      <c r="C318" s="25"/>
      <c r="D318" s="18"/>
      <c r="E318" s="35"/>
      <c r="F318" s="1"/>
      <c r="G318" s="1"/>
      <c r="H318" s="1"/>
      <c r="I318" s="1"/>
      <c r="J318" s="1"/>
      <c r="K318" s="1"/>
      <c r="L318" s="1"/>
    </row>
    <row r="319" spans="2:12" x14ac:dyDescent="0.25">
      <c r="B319" s="17" t="s">
        <v>16</v>
      </c>
      <c r="C319" s="25"/>
      <c r="D319" s="18"/>
      <c r="E319" s="35"/>
      <c r="F319" s="1"/>
      <c r="G319" s="1"/>
      <c r="H319" s="1"/>
      <c r="I319" s="1"/>
      <c r="J319" s="1"/>
      <c r="K319" s="1"/>
      <c r="L319" s="1"/>
    </row>
    <row r="320" spans="2:12" x14ac:dyDescent="0.25">
      <c r="B320" s="17" t="s">
        <v>17</v>
      </c>
      <c r="C320" s="25"/>
      <c r="D320" s="18"/>
      <c r="E320" s="35"/>
      <c r="F320" s="1"/>
      <c r="G320" s="1"/>
      <c r="H320" s="1"/>
      <c r="I320" s="1"/>
      <c r="J320" s="1"/>
      <c r="K320" s="1"/>
      <c r="L320" s="1"/>
    </row>
    <row r="321" spans="2:12" x14ac:dyDescent="0.25">
      <c r="B321" s="17"/>
      <c r="C321" s="25"/>
      <c r="D321" s="18"/>
      <c r="E321" s="35"/>
      <c r="F321" s="1"/>
      <c r="G321" s="1"/>
      <c r="H321" s="1"/>
      <c r="I321" s="1"/>
      <c r="J321" s="1"/>
      <c r="K321" s="1"/>
      <c r="L321" s="1"/>
    </row>
    <row r="322" spans="2:12" s="1" customFormat="1" x14ac:dyDescent="0.25">
      <c r="B322" s="17"/>
      <c r="C322" s="25"/>
      <c r="D322" s="18"/>
      <c r="E322" s="35"/>
    </row>
    <row r="323" spans="2:12" s="1" customFormat="1" x14ac:dyDescent="0.25">
      <c r="B323" s="17"/>
      <c r="C323" s="25"/>
      <c r="D323" s="18"/>
      <c r="E323" s="35"/>
    </row>
    <row r="324" spans="2:12" s="1" customFormat="1" x14ac:dyDescent="0.25">
      <c r="B324" s="17"/>
      <c r="C324" s="25"/>
      <c r="D324" s="18"/>
      <c r="E324" s="35"/>
    </row>
    <row r="325" spans="2:12" s="1" customFormat="1" x14ac:dyDescent="0.25">
      <c r="B325" s="17"/>
      <c r="C325" s="25"/>
      <c r="D325" s="18"/>
      <c r="E325" s="35"/>
    </row>
    <row r="326" spans="2:12" s="1" customFormat="1" x14ac:dyDescent="0.25">
      <c r="B326" s="17"/>
      <c r="C326" s="18"/>
      <c r="D326" s="18"/>
      <c r="E326" s="35"/>
    </row>
    <row r="327" spans="2:12" x14ac:dyDescent="0.25">
      <c r="B327" s="17"/>
      <c r="C327" s="18"/>
      <c r="D327" s="18"/>
      <c r="E327" s="35"/>
      <c r="F327" s="1"/>
      <c r="G327" s="1"/>
      <c r="H327" s="1"/>
      <c r="I327" s="1"/>
      <c r="J327" s="1"/>
      <c r="K327" s="1"/>
      <c r="L327" s="1"/>
    </row>
    <row r="328" spans="2:12" s="1" customFormat="1" x14ac:dyDescent="0.25">
      <c r="B328" s="17"/>
      <c r="C328" s="18"/>
      <c r="D328" s="18"/>
      <c r="E328" s="35"/>
    </row>
    <row r="329" spans="2:12" s="1" customFormat="1" x14ac:dyDescent="0.25">
      <c r="B329" s="17"/>
      <c r="C329" s="18"/>
      <c r="D329" s="18"/>
      <c r="E329" s="35"/>
    </row>
    <row r="330" spans="2:12" ht="16.5" thickBot="1" x14ac:dyDescent="0.3">
      <c r="B330" s="20"/>
      <c r="C330" s="18"/>
      <c r="D330" s="18"/>
      <c r="E330" s="35"/>
      <c r="F330" s="1"/>
      <c r="G330" s="1"/>
      <c r="H330" s="1"/>
      <c r="I330" s="1"/>
      <c r="J330" s="1"/>
      <c r="K330" s="1"/>
      <c r="L330" s="1"/>
    </row>
    <row r="331" spans="2:12" ht="16.5" thickBot="1" x14ac:dyDescent="0.3">
      <c r="B331" s="10" t="s">
        <v>12</v>
      </c>
      <c r="C331" s="1"/>
      <c r="D331" s="1"/>
      <c r="E331" s="32">
        <f>SUM(E317:E330)</f>
        <v>0</v>
      </c>
      <c r="F331" s="1"/>
      <c r="G331" s="1"/>
      <c r="H331" s="1"/>
      <c r="I331" s="1"/>
      <c r="J331" s="1"/>
      <c r="K331" s="1"/>
      <c r="L331" s="1"/>
    </row>
    <row r="332" spans="2:12" x14ac:dyDescent="0.25">
      <c r="B332" s="1"/>
      <c r="C332" s="1"/>
      <c r="D332" s="1"/>
      <c r="F332" s="1"/>
      <c r="G332" s="1"/>
      <c r="H332" s="1"/>
      <c r="I332" s="1"/>
      <c r="J332" s="1"/>
      <c r="K332" s="1"/>
      <c r="L332" s="1"/>
    </row>
    <row r="333" spans="2:12" ht="16.5" thickBot="1" x14ac:dyDescent="0.3">
      <c r="B333" s="1"/>
      <c r="C333" s="1"/>
      <c r="D333" s="1"/>
      <c r="F333" s="1"/>
      <c r="G333" s="1"/>
      <c r="H333" s="1"/>
      <c r="I333" s="1"/>
      <c r="J333" s="1"/>
      <c r="K333" s="13"/>
      <c r="L333" s="1"/>
    </row>
    <row r="334" spans="2:12" x14ac:dyDescent="0.25">
      <c r="B334" s="16"/>
      <c r="C334" s="19" t="s">
        <v>5</v>
      </c>
      <c r="D334" s="19" t="s">
        <v>6</v>
      </c>
      <c r="E334" s="30" t="s">
        <v>7</v>
      </c>
      <c r="F334" s="1"/>
      <c r="G334" s="1"/>
      <c r="H334" s="1"/>
      <c r="I334" s="1"/>
      <c r="J334" s="1"/>
      <c r="K334" s="1"/>
      <c r="L334" s="1"/>
    </row>
    <row r="335" spans="2:12" x14ac:dyDescent="0.25">
      <c r="B335" s="17"/>
      <c r="C335" s="18"/>
      <c r="D335" s="18"/>
      <c r="E335" s="35"/>
      <c r="F335" s="1"/>
      <c r="G335" s="1"/>
      <c r="H335" s="1"/>
      <c r="I335" s="1"/>
      <c r="J335" s="1"/>
      <c r="K335" s="1"/>
      <c r="L335" s="1"/>
    </row>
    <row r="336" spans="2:12" x14ac:dyDescent="0.25">
      <c r="B336" s="17" t="s">
        <v>37</v>
      </c>
      <c r="C336" s="18"/>
      <c r="D336" s="18"/>
      <c r="E336" s="35"/>
      <c r="F336" s="1"/>
      <c r="G336" s="1"/>
      <c r="H336" s="1"/>
      <c r="I336" s="1"/>
      <c r="J336" s="1"/>
      <c r="K336" s="1"/>
      <c r="L336" s="1"/>
    </row>
    <row r="337" spans="2:14" x14ac:dyDescent="0.25">
      <c r="B337" s="17" t="s">
        <v>38</v>
      </c>
      <c r="C337" s="18"/>
      <c r="D337" s="18"/>
      <c r="E337" s="35"/>
      <c r="F337" s="1"/>
      <c r="G337" s="1"/>
      <c r="H337" s="1"/>
      <c r="I337" s="1"/>
      <c r="J337" s="1"/>
      <c r="K337" s="1"/>
      <c r="L337" s="1"/>
    </row>
    <row r="338" spans="2:14" x14ac:dyDescent="0.25">
      <c r="B338" s="17" t="s">
        <v>39</v>
      </c>
      <c r="C338" s="18"/>
      <c r="D338" s="18"/>
      <c r="E338" s="35"/>
      <c r="F338" s="1"/>
      <c r="G338" s="1"/>
      <c r="H338" s="1"/>
      <c r="I338" s="1"/>
      <c r="J338" s="1"/>
      <c r="K338" s="1"/>
      <c r="L338" s="1"/>
    </row>
    <row r="339" spans="2:14" x14ac:dyDescent="0.25">
      <c r="B339" s="17"/>
      <c r="C339" s="18"/>
      <c r="D339" s="18"/>
      <c r="E339" s="35"/>
      <c r="F339" s="1"/>
      <c r="G339" s="1"/>
      <c r="H339" s="1"/>
      <c r="I339" s="1"/>
      <c r="J339" s="1"/>
      <c r="K339" s="1"/>
      <c r="L339" s="1"/>
    </row>
    <row r="340" spans="2:14" x14ac:dyDescent="0.25">
      <c r="B340" s="17"/>
      <c r="C340" s="18"/>
      <c r="D340" s="18"/>
      <c r="E340" s="35"/>
      <c r="F340" s="1"/>
      <c r="G340" s="2"/>
      <c r="H340" s="1"/>
      <c r="I340" s="1"/>
      <c r="J340" s="1"/>
      <c r="K340" s="1"/>
      <c r="L340" s="1"/>
    </row>
    <row r="341" spans="2:14" x14ac:dyDescent="0.25">
      <c r="B341" s="17"/>
      <c r="C341" s="18"/>
      <c r="D341" s="18"/>
      <c r="E341" s="31"/>
      <c r="F341" s="1"/>
      <c r="G341" s="1"/>
      <c r="H341" s="1"/>
      <c r="I341" s="1"/>
      <c r="J341" s="1"/>
      <c r="K341" s="1"/>
      <c r="L341" s="1"/>
    </row>
    <row r="342" spans="2:14" x14ac:dyDescent="0.25">
      <c r="B342" s="17"/>
      <c r="C342" s="18"/>
      <c r="D342" s="18"/>
      <c r="E342" s="31"/>
      <c r="F342" s="1"/>
      <c r="G342" s="1"/>
      <c r="H342" s="1"/>
      <c r="I342" s="1"/>
      <c r="J342" s="1"/>
      <c r="K342" s="1"/>
      <c r="L342" s="1"/>
    </row>
    <row r="343" spans="2:14" ht="16.5" thickBot="1" x14ac:dyDescent="0.3">
      <c r="B343" s="17"/>
      <c r="C343" s="18"/>
      <c r="D343" s="18"/>
      <c r="E343" s="31"/>
      <c r="F343" s="1"/>
      <c r="G343" s="1"/>
      <c r="H343" s="1"/>
      <c r="I343" s="1"/>
      <c r="J343" s="1"/>
      <c r="K343" s="1"/>
      <c r="L343" s="1"/>
      <c r="M343" s="1"/>
      <c r="N343" s="1"/>
    </row>
    <row r="344" spans="2:14" ht="16.5" thickBot="1" x14ac:dyDescent="0.3">
      <c r="B344" s="10" t="s">
        <v>12</v>
      </c>
      <c r="C344" s="1"/>
      <c r="D344" s="1"/>
      <c r="E344" s="32">
        <f>SUM(E335:E343)</f>
        <v>0</v>
      </c>
      <c r="F344" s="1"/>
      <c r="G344" s="1"/>
      <c r="H344" s="1"/>
      <c r="I344" s="1"/>
      <c r="J344" s="1"/>
      <c r="K344" s="1"/>
      <c r="L344" s="1"/>
      <c r="M344" s="1"/>
      <c r="N344" s="1"/>
    </row>
    <row r="345" spans="2:14" x14ac:dyDescent="0.25">
      <c r="B345" s="1"/>
      <c r="C345" s="1"/>
      <c r="D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2:14" ht="16.5" thickBot="1" x14ac:dyDescent="0.3">
      <c r="B346" s="1"/>
      <c r="C346" s="1"/>
      <c r="D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2:14" x14ac:dyDescent="0.25">
      <c r="B347" s="26"/>
      <c r="C347" s="19" t="s">
        <v>5</v>
      </c>
      <c r="D347" s="19" t="s">
        <v>6</v>
      </c>
      <c r="E347" s="30" t="s">
        <v>7</v>
      </c>
      <c r="F347" s="1"/>
      <c r="G347" s="1"/>
      <c r="H347" s="1"/>
      <c r="I347" s="1"/>
      <c r="J347" s="1"/>
      <c r="K347" s="1"/>
      <c r="L347" s="1"/>
      <c r="M347" s="1"/>
      <c r="N347" s="1"/>
    </row>
    <row r="348" spans="2:14" x14ac:dyDescent="0.25">
      <c r="B348" s="27" t="s">
        <v>34</v>
      </c>
      <c r="C348" s="18" t="s">
        <v>55</v>
      </c>
      <c r="D348" s="18" t="s">
        <v>45</v>
      </c>
      <c r="E348" s="31">
        <v>379938.24</v>
      </c>
      <c r="F348" s="1"/>
      <c r="G348" s="1"/>
      <c r="H348" s="1"/>
      <c r="I348" s="1"/>
      <c r="J348" s="1"/>
      <c r="K348" s="1"/>
      <c r="L348" s="1"/>
      <c r="M348" s="1"/>
      <c r="N348" s="1"/>
    </row>
    <row r="349" spans="2:14" x14ac:dyDescent="0.25">
      <c r="B349" s="27" t="s">
        <v>35</v>
      </c>
      <c r="C349" s="18"/>
      <c r="D349" s="18"/>
      <c r="E349" s="31"/>
      <c r="F349" s="1"/>
      <c r="G349" s="1"/>
      <c r="H349" s="1"/>
      <c r="I349" s="1"/>
      <c r="J349" s="1"/>
      <c r="K349" s="1"/>
      <c r="L349" s="1"/>
      <c r="M349" s="1"/>
      <c r="N349" s="1"/>
    </row>
    <row r="350" spans="2:14" x14ac:dyDescent="0.25">
      <c r="B350" s="27" t="s">
        <v>36</v>
      </c>
      <c r="C350" s="18"/>
      <c r="D350" s="18"/>
      <c r="E350" s="31"/>
      <c r="F350" s="1"/>
      <c r="G350" s="1"/>
      <c r="H350" s="1"/>
      <c r="I350" s="1"/>
      <c r="J350" s="1"/>
      <c r="K350" s="1"/>
      <c r="L350" s="1"/>
      <c r="M350" s="1"/>
      <c r="N350" s="1"/>
    </row>
    <row r="351" spans="2:14" x14ac:dyDescent="0.25">
      <c r="B351" s="27"/>
      <c r="C351" s="18"/>
      <c r="D351" s="18"/>
      <c r="E351" s="31"/>
      <c r="F351" s="1"/>
      <c r="G351" s="1"/>
      <c r="H351" s="1"/>
      <c r="I351" s="1"/>
      <c r="J351" s="1"/>
      <c r="K351" s="1"/>
      <c r="L351" s="1"/>
      <c r="M351" s="1"/>
      <c r="N351" s="1"/>
    </row>
    <row r="352" spans="2:14" x14ac:dyDescent="0.25">
      <c r="B352" s="27"/>
      <c r="C352" s="18"/>
      <c r="D352" s="18"/>
      <c r="E352" s="3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x14ac:dyDescent="0.25">
      <c r="B353" s="27"/>
      <c r="C353" s="25"/>
      <c r="D353" s="25"/>
      <c r="E353" s="31"/>
      <c r="F353" s="1"/>
      <c r="G353" s="1"/>
      <c r="H353" s="1"/>
      <c r="I353" s="1"/>
      <c r="J353" s="1"/>
      <c r="K353" s="1"/>
      <c r="L353" s="1"/>
      <c r="M353" s="1"/>
      <c r="N353" s="1"/>
    </row>
    <row r="354" spans="2:14" ht="16.5" thickBot="1" x14ac:dyDescent="0.3">
      <c r="B354" s="24"/>
      <c r="C354" s="25"/>
      <c r="D354" s="25"/>
      <c r="E354" s="3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ht="16.5" thickBot="1" x14ac:dyDescent="0.3">
      <c r="B355" s="10" t="s">
        <v>12</v>
      </c>
      <c r="C355" s="1"/>
      <c r="D355" s="1"/>
      <c r="E355" s="32">
        <f>SUM(E348:E354)</f>
        <v>379938.24</v>
      </c>
      <c r="F355" s="1"/>
      <c r="G355" s="1"/>
      <c r="H355" s="1"/>
      <c r="I355" s="1"/>
      <c r="J355" s="1"/>
      <c r="K355" s="1"/>
      <c r="L355" s="1"/>
      <c r="M355" s="1"/>
      <c r="N355" s="1"/>
    </row>
    <row r="356" spans="2:14" ht="16.5" thickBot="1" x14ac:dyDescent="0.3">
      <c r="B356" s="1"/>
      <c r="C356" s="1"/>
      <c r="D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s="1" customFormat="1" x14ac:dyDescent="0.25">
      <c r="B357" s="36"/>
      <c r="C357" s="19" t="s">
        <v>5</v>
      </c>
      <c r="D357" s="19" t="s">
        <v>6</v>
      </c>
      <c r="E357" s="37" t="s">
        <v>7</v>
      </c>
    </row>
    <row r="358" spans="2:14" s="1" customFormat="1" x14ac:dyDescent="0.25">
      <c r="B358" s="38" t="s">
        <v>19</v>
      </c>
      <c r="C358" s="18"/>
      <c r="D358" s="18"/>
      <c r="E358" s="35"/>
    </row>
    <row r="359" spans="2:14" s="1" customFormat="1" x14ac:dyDescent="0.25">
      <c r="B359" s="38" t="s">
        <v>20</v>
      </c>
      <c r="C359" s="18"/>
      <c r="D359" s="18"/>
      <c r="E359" s="35"/>
    </row>
    <row r="360" spans="2:14" s="1" customFormat="1" x14ac:dyDescent="0.25">
      <c r="B360" s="38" t="s">
        <v>21</v>
      </c>
      <c r="C360" s="18"/>
      <c r="D360" s="18"/>
      <c r="E360" s="35"/>
    </row>
    <row r="361" spans="2:14" s="1" customFormat="1" x14ac:dyDescent="0.25">
      <c r="B361" s="24"/>
      <c r="C361" s="18"/>
      <c r="D361" s="18"/>
      <c r="E361" s="35"/>
    </row>
    <row r="362" spans="2:14" s="1" customFormat="1" x14ac:dyDescent="0.25">
      <c r="B362" s="24"/>
      <c r="C362" s="18"/>
      <c r="D362" s="18"/>
      <c r="E362" s="35"/>
    </row>
    <row r="363" spans="2:14" s="1" customFormat="1" ht="16.5" thickBot="1" x14ac:dyDescent="0.3">
      <c r="B363" s="24"/>
      <c r="C363" s="18"/>
      <c r="D363" s="18"/>
      <c r="E363" s="35"/>
    </row>
    <row r="364" spans="2:14" s="1" customFormat="1" ht="16.5" thickBot="1" x14ac:dyDescent="0.3">
      <c r="B364" s="10" t="s">
        <v>12</v>
      </c>
      <c r="E364" s="39">
        <f>SUM(E358:E363)</f>
        <v>0</v>
      </c>
    </row>
    <row r="365" spans="2:14" s="1" customFormat="1" ht="15" x14ac:dyDescent="0.25">
      <c r="E365" s="11"/>
    </row>
    <row r="366" spans="2:14" s="1" customFormat="1" thickBot="1" x14ac:dyDescent="0.3">
      <c r="E366" s="11"/>
    </row>
    <row r="367" spans="2:14" s="1" customFormat="1" x14ac:dyDescent="0.25">
      <c r="B367" s="36"/>
      <c r="C367" s="19" t="s">
        <v>5</v>
      </c>
      <c r="D367" s="19" t="s">
        <v>6</v>
      </c>
      <c r="E367" s="37" t="s">
        <v>7</v>
      </c>
    </row>
    <row r="368" spans="2:14" s="1" customFormat="1" x14ac:dyDescent="0.25">
      <c r="B368" s="38" t="s">
        <v>26</v>
      </c>
      <c r="C368" s="18" t="s">
        <v>47</v>
      </c>
      <c r="D368" s="18" t="s">
        <v>45</v>
      </c>
      <c r="E368" s="35">
        <v>213840</v>
      </c>
    </row>
    <row r="369" spans="2:5" s="1" customFormat="1" x14ac:dyDescent="0.25">
      <c r="B369" s="38" t="s">
        <v>27</v>
      </c>
      <c r="C369" s="18" t="s">
        <v>48</v>
      </c>
      <c r="D369" s="18" t="s">
        <v>45</v>
      </c>
      <c r="E369" s="35">
        <v>57090</v>
      </c>
    </row>
    <row r="370" spans="2:5" s="1" customFormat="1" x14ac:dyDescent="0.25">
      <c r="B370" s="38" t="s">
        <v>28</v>
      </c>
      <c r="C370" s="18" t="s">
        <v>49</v>
      </c>
      <c r="D370" s="18" t="s">
        <v>50</v>
      </c>
      <c r="E370" s="35">
        <v>296645.8</v>
      </c>
    </row>
    <row r="371" spans="2:5" s="1" customFormat="1" x14ac:dyDescent="0.25">
      <c r="B371" s="38"/>
      <c r="C371" s="18"/>
      <c r="D371" s="18"/>
      <c r="E371" s="35"/>
    </row>
    <row r="372" spans="2:5" s="1" customFormat="1" x14ac:dyDescent="0.25">
      <c r="B372" s="38"/>
      <c r="C372" s="18"/>
      <c r="D372" s="18"/>
      <c r="E372" s="35"/>
    </row>
    <row r="373" spans="2:5" s="1" customFormat="1" x14ac:dyDescent="0.25">
      <c r="B373" s="38"/>
      <c r="C373" s="18"/>
      <c r="D373" s="18"/>
      <c r="E373" s="35"/>
    </row>
    <row r="374" spans="2:5" s="1" customFormat="1" x14ac:dyDescent="0.25">
      <c r="B374" s="38"/>
      <c r="C374" s="18"/>
      <c r="D374" s="18"/>
      <c r="E374" s="35"/>
    </row>
    <row r="375" spans="2:5" s="1" customFormat="1" x14ac:dyDescent="0.25">
      <c r="B375" s="38"/>
      <c r="C375" s="18"/>
      <c r="D375" s="18"/>
      <c r="E375" s="35"/>
    </row>
    <row r="376" spans="2:5" s="1" customFormat="1" x14ac:dyDescent="0.25">
      <c r="B376" s="38"/>
      <c r="C376" s="18"/>
      <c r="D376" s="18"/>
      <c r="E376" s="35"/>
    </row>
    <row r="377" spans="2:5" s="1" customFormat="1" x14ac:dyDescent="0.25">
      <c r="B377" s="38"/>
      <c r="C377" s="18"/>
      <c r="D377" s="18"/>
      <c r="E377" s="35"/>
    </row>
    <row r="378" spans="2:5" s="1" customFormat="1" x14ac:dyDescent="0.25">
      <c r="B378" s="38"/>
      <c r="C378" s="18"/>
      <c r="D378" s="18"/>
      <c r="E378" s="35"/>
    </row>
    <row r="379" spans="2:5" s="1" customFormat="1" x14ac:dyDescent="0.25">
      <c r="B379" s="38"/>
      <c r="C379" s="18"/>
      <c r="D379" s="18"/>
      <c r="E379" s="35"/>
    </row>
    <row r="380" spans="2:5" s="1" customFormat="1" x14ac:dyDescent="0.25">
      <c r="B380" s="38"/>
      <c r="C380" s="18"/>
      <c r="D380" s="18"/>
      <c r="E380" s="35"/>
    </row>
    <row r="381" spans="2:5" s="1" customFormat="1" x14ac:dyDescent="0.25">
      <c r="B381" s="24"/>
      <c r="C381" s="18"/>
      <c r="D381" s="18"/>
      <c r="E381" s="35"/>
    </row>
    <row r="382" spans="2:5" s="1" customFormat="1" x14ac:dyDescent="0.25">
      <c r="B382" s="24"/>
      <c r="C382" s="18"/>
      <c r="D382" s="18"/>
      <c r="E382" s="35"/>
    </row>
    <row r="383" spans="2:5" s="1" customFormat="1" x14ac:dyDescent="0.25">
      <c r="B383" s="24"/>
      <c r="C383" s="18"/>
      <c r="D383" s="18"/>
      <c r="E383" s="35"/>
    </row>
    <row r="384" spans="2:5" s="1" customFormat="1" ht="16.5" thickBot="1" x14ac:dyDescent="0.3">
      <c r="B384" s="24"/>
      <c r="C384" s="18"/>
      <c r="D384" s="18"/>
      <c r="E384" s="35"/>
    </row>
    <row r="385" spans="2:14" s="1" customFormat="1" ht="16.5" thickBot="1" x14ac:dyDescent="0.3">
      <c r="B385" s="10" t="s">
        <v>12</v>
      </c>
      <c r="E385" s="39">
        <f>SUM(E368:E384)</f>
        <v>567575.80000000005</v>
      </c>
    </row>
    <row r="386" spans="2:14" ht="15" x14ac:dyDescent="0.25">
      <c r="B386" s="1"/>
      <c r="C386" s="1"/>
      <c r="D386" s="1"/>
      <c r="E386" s="11"/>
      <c r="F386" s="1"/>
      <c r="G386" s="1"/>
      <c r="H386" s="1"/>
      <c r="I386" s="1"/>
      <c r="J386" s="1"/>
      <c r="K386" s="1"/>
      <c r="L386" s="1"/>
      <c r="M386" s="1"/>
      <c r="N386" s="1"/>
    </row>
    <row r="387" spans="2:14" thickBot="1" x14ac:dyDescent="0.3">
      <c r="B387" s="1"/>
      <c r="C387" s="1"/>
      <c r="D387" s="1"/>
      <c r="E387" s="11"/>
      <c r="F387" s="1"/>
      <c r="G387" s="1"/>
      <c r="H387" s="1"/>
      <c r="I387" s="1"/>
      <c r="J387" s="1"/>
      <c r="K387" s="1"/>
      <c r="L387" s="1"/>
      <c r="M387" s="1"/>
      <c r="N387" s="13"/>
    </row>
    <row r="388" spans="2:14" x14ac:dyDescent="0.25">
      <c r="B388" s="16"/>
      <c r="C388" s="19" t="s">
        <v>5</v>
      </c>
      <c r="D388" s="19" t="s">
        <v>6</v>
      </c>
      <c r="E388" s="30" t="s">
        <v>7</v>
      </c>
      <c r="F388" s="1"/>
      <c r="G388" s="1"/>
      <c r="H388" s="1"/>
      <c r="I388" s="1"/>
      <c r="J388" s="1"/>
      <c r="K388" s="1"/>
      <c r="L388" s="1"/>
      <c r="M388" s="1"/>
      <c r="N388" s="1"/>
    </row>
    <row r="389" spans="2:14" x14ac:dyDescent="0.25">
      <c r="B389" s="17"/>
      <c r="C389" s="18"/>
      <c r="D389" s="18"/>
      <c r="E389" s="35"/>
      <c r="F389" s="1"/>
      <c r="G389" s="1"/>
      <c r="H389" s="1"/>
      <c r="I389" s="1"/>
      <c r="J389" s="1"/>
      <c r="K389" s="1"/>
      <c r="L389" s="1"/>
      <c r="M389" s="1"/>
      <c r="N389" s="1"/>
    </row>
    <row r="390" spans="2:14" x14ac:dyDescent="0.25">
      <c r="B390" s="17" t="s">
        <v>32</v>
      </c>
      <c r="C390" s="18"/>
      <c r="D390" s="18"/>
      <c r="E390" s="35"/>
      <c r="F390" s="1"/>
      <c r="G390" s="1"/>
      <c r="H390" s="1"/>
      <c r="I390" s="1"/>
      <c r="J390" s="1"/>
      <c r="K390" s="1"/>
      <c r="L390" s="1"/>
      <c r="M390" s="1"/>
      <c r="N390" s="1"/>
    </row>
    <row r="391" spans="2:14" s="1" customFormat="1" x14ac:dyDescent="0.25">
      <c r="B391" s="17" t="s">
        <v>31</v>
      </c>
      <c r="C391" s="18"/>
      <c r="D391" s="18"/>
      <c r="E391" s="35"/>
    </row>
    <row r="392" spans="2:14" s="1" customFormat="1" x14ac:dyDescent="0.25">
      <c r="B392" s="17"/>
      <c r="C392" s="18"/>
      <c r="D392" s="18"/>
      <c r="E392" s="35"/>
    </row>
    <row r="393" spans="2:14" s="1" customFormat="1" x14ac:dyDescent="0.25">
      <c r="B393" s="17" t="s">
        <v>33</v>
      </c>
      <c r="C393" s="18"/>
      <c r="D393" s="18"/>
      <c r="E393" s="35"/>
    </row>
    <row r="394" spans="2:14" x14ac:dyDescent="0.25">
      <c r="B394" s="17"/>
      <c r="C394" s="18"/>
      <c r="D394" s="18"/>
      <c r="E394" s="35"/>
      <c r="F394" s="1"/>
      <c r="G394" s="1"/>
      <c r="H394" s="1"/>
      <c r="I394" s="1"/>
      <c r="J394" s="1"/>
      <c r="K394" s="1"/>
      <c r="L394" s="1"/>
      <c r="M394" s="1"/>
      <c r="N394" s="1"/>
    </row>
    <row r="395" spans="2:14" x14ac:dyDescent="0.25">
      <c r="B395" s="17"/>
      <c r="C395" s="18"/>
      <c r="D395" s="18"/>
      <c r="E395" s="3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x14ac:dyDescent="0.25">
      <c r="B396" s="17"/>
      <c r="C396" s="18"/>
      <c r="D396" s="18"/>
      <c r="E396" s="31"/>
      <c r="F396" s="1"/>
      <c r="G396" s="1"/>
      <c r="H396" s="1"/>
      <c r="I396" s="1"/>
      <c r="J396" s="1"/>
      <c r="K396" s="1"/>
      <c r="L396" s="1"/>
      <c r="M396" s="1"/>
      <c r="N396" s="1"/>
    </row>
    <row r="397" spans="2:14" ht="16.5" thickBot="1" x14ac:dyDescent="0.3">
      <c r="B397" s="17"/>
      <c r="C397" s="18"/>
      <c r="D397" s="18"/>
      <c r="E397" s="31"/>
      <c r="F397" s="1"/>
      <c r="G397" s="1"/>
      <c r="H397" s="1"/>
      <c r="I397" s="1"/>
      <c r="J397" s="1"/>
      <c r="K397" s="1"/>
      <c r="L397" s="1"/>
      <c r="M397" s="1"/>
      <c r="N397" s="1"/>
    </row>
    <row r="398" spans="2:14" ht="16.5" thickBot="1" x14ac:dyDescent="0.3">
      <c r="B398" s="10" t="s">
        <v>12</v>
      </c>
      <c r="C398" s="1"/>
      <c r="D398" s="1"/>
      <c r="E398" s="32">
        <f>SUM(E389:E397)</f>
        <v>0</v>
      </c>
      <c r="F398" s="1"/>
      <c r="G398" s="1"/>
      <c r="H398" s="1"/>
      <c r="I398" s="1"/>
      <c r="J398" s="1"/>
      <c r="K398" s="1"/>
      <c r="L398" s="1"/>
      <c r="M398" s="1"/>
      <c r="N398" s="1"/>
    </row>
    <row r="399" spans="2:14" ht="15" x14ac:dyDescent="0.25">
      <c r="B399" s="1"/>
      <c r="C399" s="1"/>
      <c r="D399" s="1"/>
      <c r="E399" s="11"/>
      <c r="F399" s="1"/>
      <c r="G399" s="1"/>
      <c r="H399" s="1"/>
      <c r="I399" s="1"/>
      <c r="J399" s="1"/>
      <c r="K399" s="1"/>
      <c r="L399" s="1"/>
      <c r="M399" s="1"/>
      <c r="N399" s="1"/>
    </row>
    <row r="400" spans="2:14" thickBot="1" x14ac:dyDescent="0.3">
      <c r="B400" s="1"/>
      <c r="C400" s="1"/>
      <c r="D400" s="1"/>
      <c r="E400" s="11"/>
      <c r="F400" s="1"/>
      <c r="G400" s="1"/>
      <c r="H400" s="1"/>
      <c r="I400" s="1"/>
      <c r="J400" s="1"/>
      <c r="K400" s="1"/>
      <c r="L400" s="1"/>
      <c r="M400" s="1"/>
      <c r="N400" s="1"/>
    </row>
    <row r="401" spans="2:14" x14ac:dyDescent="0.25">
      <c r="B401" s="26"/>
      <c r="C401" s="19" t="s">
        <v>5</v>
      </c>
      <c r="D401" s="19" t="s">
        <v>6</v>
      </c>
      <c r="E401" s="30" t="s">
        <v>7</v>
      </c>
      <c r="F401" s="1"/>
      <c r="G401" s="1"/>
      <c r="H401" s="1"/>
      <c r="I401" s="1"/>
      <c r="J401" s="1"/>
      <c r="K401" s="1"/>
      <c r="L401" s="1"/>
      <c r="M401" s="1"/>
      <c r="N401" s="1"/>
    </row>
    <row r="402" spans="2:14" x14ac:dyDescent="0.25">
      <c r="B402" s="27" t="s">
        <v>30</v>
      </c>
      <c r="C402" s="18"/>
      <c r="D402" s="18"/>
      <c r="E402" s="31"/>
      <c r="F402" s="1"/>
      <c r="G402" s="1"/>
      <c r="H402" s="1"/>
      <c r="I402" s="1"/>
      <c r="J402" s="1"/>
      <c r="K402" s="1"/>
      <c r="L402" s="1"/>
      <c r="M402" s="1"/>
      <c r="N402" s="1"/>
    </row>
    <row r="403" spans="2:14" s="1" customFormat="1" x14ac:dyDescent="0.25">
      <c r="B403" s="27" t="s">
        <v>31</v>
      </c>
      <c r="C403" s="18"/>
      <c r="D403" s="18"/>
      <c r="E403" s="31"/>
    </row>
    <row r="404" spans="2:14" s="1" customFormat="1" x14ac:dyDescent="0.25">
      <c r="B404" s="27"/>
      <c r="C404" s="18"/>
      <c r="D404" s="18"/>
      <c r="E404" s="31"/>
    </row>
    <row r="405" spans="2:14" s="1" customFormat="1" x14ac:dyDescent="0.25">
      <c r="B405" s="27"/>
      <c r="C405" s="18"/>
      <c r="D405" s="18"/>
      <c r="E405" s="31"/>
    </row>
    <row r="406" spans="2:14" s="1" customFormat="1" x14ac:dyDescent="0.25">
      <c r="B406" s="27" t="s">
        <v>29</v>
      </c>
      <c r="C406" s="18"/>
      <c r="D406" s="18"/>
      <c r="E406" s="31"/>
    </row>
    <row r="407" spans="2:14" x14ac:dyDescent="0.25">
      <c r="B407" s="27"/>
      <c r="C407" s="25"/>
      <c r="D407" s="25"/>
      <c r="E407" s="31"/>
    </row>
    <row r="408" spans="2:14" ht="16.5" thickBot="1" x14ac:dyDescent="0.3">
      <c r="B408" s="24"/>
      <c r="C408" s="25"/>
      <c r="D408" s="25"/>
      <c r="E408" s="31"/>
    </row>
    <row r="409" spans="2:14" ht="16.5" thickBot="1" x14ac:dyDescent="0.3">
      <c r="B409" s="10" t="s">
        <v>12</v>
      </c>
      <c r="C409" s="1"/>
      <c r="D409" s="1"/>
      <c r="E409" s="32">
        <f>SUM(E402:E408)</f>
        <v>0</v>
      </c>
    </row>
    <row r="410" spans="2:14" ht="15" x14ac:dyDescent="0.25">
      <c r="B410" s="1"/>
      <c r="C410" s="1"/>
      <c r="D410" s="1"/>
      <c r="E410" s="11"/>
    </row>
    <row r="411" spans="2:14" thickBot="1" x14ac:dyDescent="0.3">
      <c r="B411" s="1"/>
      <c r="C411" s="1"/>
      <c r="D411" s="1"/>
      <c r="E411" s="11"/>
    </row>
    <row r="412" spans="2:14" x14ac:dyDescent="0.25">
      <c r="B412" s="46"/>
      <c r="C412" s="19" t="s">
        <v>5</v>
      </c>
      <c r="D412" s="19" t="s">
        <v>6</v>
      </c>
      <c r="E412" s="30" t="s">
        <v>7</v>
      </c>
    </row>
    <row r="413" spans="2:14" x14ac:dyDescent="0.25">
      <c r="B413" s="52" t="s">
        <v>40</v>
      </c>
      <c r="C413" s="21"/>
      <c r="D413" s="18"/>
      <c r="E413" s="35"/>
    </row>
    <row r="414" spans="2:14" x14ac:dyDescent="0.25">
      <c r="B414" s="52" t="s">
        <v>41</v>
      </c>
      <c r="C414" s="21"/>
      <c r="D414" s="18"/>
      <c r="E414" s="35"/>
    </row>
    <row r="415" spans="2:14" x14ac:dyDescent="0.25">
      <c r="B415" s="52" t="s">
        <v>42</v>
      </c>
      <c r="C415" s="21"/>
      <c r="D415" s="18"/>
      <c r="E415" s="35"/>
    </row>
    <row r="416" spans="2:14" ht="16.5" thickBot="1" x14ac:dyDescent="0.3">
      <c r="B416" s="47"/>
      <c r="C416" s="21"/>
      <c r="D416" s="18"/>
      <c r="E416" s="49"/>
    </row>
    <row r="417" spans="2:5" ht="16.5" thickBot="1" x14ac:dyDescent="0.3">
      <c r="B417" s="48"/>
      <c r="C417" s="21"/>
      <c r="D417" s="50"/>
      <c r="E417" s="51">
        <f>+E416+E415+E414+E413</f>
        <v>0</v>
      </c>
    </row>
    <row r="418" spans="2:5" ht="15" x14ac:dyDescent="0.25">
      <c r="B418" s="1"/>
      <c r="C418" s="1"/>
      <c r="D418" s="1"/>
      <c r="E418" s="11"/>
    </row>
    <row r="419" spans="2:5" ht="15" x14ac:dyDescent="0.25">
      <c r="B419" s="1"/>
      <c r="C419" s="1"/>
      <c r="D419" s="1"/>
      <c r="E419" s="11"/>
    </row>
    <row r="420" spans="2:5" ht="16.5" thickBot="1" x14ac:dyDescent="0.3">
      <c r="B420" s="1"/>
      <c r="C420" s="1"/>
      <c r="D420" s="1"/>
    </row>
    <row r="421" spans="2:5" ht="16.5" thickBot="1" x14ac:dyDescent="0.3">
      <c r="B421" s="10" t="s">
        <v>18</v>
      </c>
      <c r="C421" s="1"/>
      <c r="D421" s="1"/>
      <c r="E421" s="34">
        <f>+E417+E409+E398+E385+E364+E355+E344+E331+E310+E280+E218</f>
        <v>2815979.9800000004</v>
      </c>
    </row>
    <row r="422" spans="2:5" x14ac:dyDescent="0.25">
      <c r="B422" s="1"/>
      <c r="C422" s="1"/>
      <c r="D422" s="1"/>
    </row>
    <row r="423" spans="2:5" x14ac:dyDescent="0.25">
      <c r="B423" s="1"/>
      <c r="C423" s="1"/>
      <c r="D423" s="1"/>
    </row>
    <row r="424" spans="2:5" x14ac:dyDescent="0.25">
      <c r="B424" s="1"/>
      <c r="C424" s="1"/>
      <c r="D424" s="1"/>
    </row>
    <row r="425" spans="2:5" x14ac:dyDescent="0.25">
      <c r="B425" s="1"/>
      <c r="C425" s="1"/>
      <c r="D425" s="1"/>
    </row>
    <row r="426" spans="2:5" x14ac:dyDescent="0.25">
      <c r="B426" s="1"/>
      <c r="C426" s="1"/>
      <c r="D426" s="1"/>
    </row>
    <row r="427" spans="2:5" x14ac:dyDescent="0.25">
      <c r="B427" s="1"/>
      <c r="C427" s="1"/>
      <c r="D427" s="1"/>
    </row>
    <row r="428" spans="2:5" x14ac:dyDescent="0.25">
      <c r="B428" s="1"/>
      <c r="C428" s="1"/>
      <c r="D428" s="1"/>
    </row>
    <row r="429" spans="2:5" x14ac:dyDescent="0.25">
      <c r="B429" s="1"/>
      <c r="C429" s="1"/>
      <c r="D429" s="1"/>
    </row>
    <row r="430" spans="2:5" x14ac:dyDescent="0.25">
      <c r="B430" s="1"/>
      <c r="C430" s="1"/>
      <c r="D430" s="1"/>
    </row>
    <row r="431" spans="2:5" x14ac:dyDescent="0.25">
      <c r="B431" s="1"/>
      <c r="C431" s="1"/>
      <c r="D431" s="1"/>
    </row>
    <row r="432" spans="2:5" x14ac:dyDescent="0.25">
      <c r="B432" s="1"/>
      <c r="C432" s="1"/>
      <c r="D432" s="1"/>
    </row>
    <row r="433" spans="2:4" x14ac:dyDescent="0.25">
      <c r="B433" s="1"/>
      <c r="C433" s="1"/>
      <c r="D433" s="1"/>
    </row>
    <row r="615" spans="6:6" x14ac:dyDescent="0.25">
      <c r="F615" s="1"/>
    </row>
    <row r="617" spans="6:6" x14ac:dyDescent="0.25">
      <c r="F617" s="1"/>
    </row>
    <row r="618" spans="6:6" x14ac:dyDescent="0.25">
      <c r="F618" s="1"/>
    </row>
    <row r="623" spans="6:6" x14ac:dyDescent="0.25">
      <c r="F623" s="1"/>
    </row>
    <row r="624" spans="6:6" x14ac:dyDescent="0.25">
      <c r="F624" s="1"/>
    </row>
    <row r="625" spans="6:8" x14ac:dyDescent="0.25">
      <c r="F625" s="1"/>
    </row>
    <row r="626" spans="6:8" x14ac:dyDescent="0.25">
      <c r="F626" s="1"/>
    </row>
    <row r="640" spans="6:8" x14ac:dyDescent="0.25">
      <c r="H640" s="1"/>
    </row>
    <row r="641" spans="8:8" x14ac:dyDescent="0.25">
      <c r="H641" s="1"/>
    </row>
    <row r="642" spans="8:8" x14ac:dyDescent="0.25">
      <c r="H642" s="1"/>
    </row>
    <row r="643" spans="8:8" x14ac:dyDescent="0.25">
      <c r="H643" s="1"/>
    </row>
    <row r="644" spans="8:8" x14ac:dyDescent="0.25">
      <c r="H644" s="1"/>
    </row>
    <row r="645" spans="8:8" x14ac:dyDescent="0.25">
      <c r="H645" s="1"/>
    </row>
    <row r="646" spans="8:8" x14ac:dyDescent="0.25">
      <c r="H646" s="1"/>
    </row>
    <row r="647" spans="8:8" x14ac:dyDescent="0.25">
      <c r="H647" s="1"/>
    </row>
    <row r="648" spans="8:8" x14ac:dyDescent="0.25">
      <c r="H648" s="1"/>
    </row>
    <row r="649" spans="8:8" x14ac:dyDescent="0.25">
      <c r="H649" s="1"/>
    </row>
    <row r="650" spans="8:8" x14ac:dyDescent="0.25">
      <c r="H650" s="1"/>
    </row>
    <row r="651" spans="8:8" x14ac:dyDescent="0.25">
      <c r="H651" s="1"/>
    </row>
    <row r="652" spans="8:8" x14ac:dyDescent="0.25">
      <c r="H652" s="1"/>
    </row>
    <row r="653" spans="8:8" x14ac:dyDescent="0.25">
      <c r="H653" s="1"/>
    </row>
    <row r="654" spans="8:8" x14ac:dyDescent="0.25">
      <c r="H654" s="1"/>
    </row>
    <row r="655" spans="8:8" x14ac:dyDescent="0.25">
      <c r="H655" s="1"/>
    </row>
    <row r="656" spans="8:8" x14ac:dyDescent="0.25">
      <c r="H656" s="1"/>
    </row>
    <row r="657" spans="8:8" x14ac:dyDescent="0.25">
      <c r="H657" s="1"/>
    </row>
    <row r="833" spans="9:9" x14ac:dyDescent="0.25">
      <c r="I833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2019-11-15T08:56:45Z</dcterms:created>
  <dcterms:modified xsi:type="dcterms:W3CDTF">2022-11-08T11:28:44Z</dcterms:modified>
</cp:coreProperties>
</file>