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87" i="1"/>
  <c r="E69"/>
  <c r="E101"/>
  <c r="E125"/>
  <c r="E114"/>
  <c r="E128" l="1"/>
</calcChain>
</file>

<file path=xl/comments1.xml><?xml version="1.0" encoding="utf-8"?>
<comments xmlns="http://schemas.openxmlformats.org/spreadsheetml/2006/main">
  <authors>
    <author>Korisnik</author>
  </authors>
  <commentList>
    <comment ref="C94" authorId="0">
      <text>
        <r>
          <rPr>
            <b/>
            <sz val="9"/>
            <color indexed="81"/>
            <rFont val="Tahoma"/>
            <charset val="1"/>
          </rPr>
          <t>Korisnik: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<sst xmlns="http://schemas.openxmlformats.org/spreadsheetml/2006/main" count="149" uniqueCount="36">
  <si>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</si>
  <si>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</si>
  <si>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</si>
  <si>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</si>
  <si>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</si>
  <si>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</si>
  <si>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</si>
  <si>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Укупно</t>
  </si>
  <si>
    <t>УКУПНО</t>
  </si>
  <si>
    <t>Лекови</t>
  </si>
  <si>
    <t xml:space="preserve">СЗЗ 071 </t>
  </si>
  <si>
    <t>и</t>
  </si>
  <si>
    <t>ПЗЗ 062</t>
  </si>
  <si>
    <t>Цитостатици</t>
  </si>
  <si>
    <t>КПП 073</t>
  </si>
  <si>
    <t>Лекови за</t>
  </si>
  <si>
    <t>хемофилију</t>
  </si>
  <si>
    <t>КПП 075</t>
  </si>
  <si>
    <t>КПП 986</t>
  </si>
  <si>
    <t>Соматулин и</t>
  </si>
  <si>
    <t>сандостатин</t>
  </si>
  <si>
    <t>Директно плаћање</t>
  </si>
  <si>
    <t>Beograd</t>
  </si>
  <si>
    <t>Vega</t>
  </si>
  <si>
    <t>Valjevo</t>
  </si>
  <si>
    <t>Farmalogist</t>
  </si>
  <si>
    <t>Amicus</t>
  </si>
  <si>
    <t>Adoc</t>
  </si>
  <si>
    <t>Датум уноса:21.11.2019</t>
  </si>
  <si>
    <t>Период 20.11.2019</t>
  </si>
  <si>
    <t>Phoenix pharma</t>
  </si>
  <si>
    <t>B.Braun</t>
  </si>
  <si>
    <t>Licentis</t>
  </si>
  <si>
    <t>Лекови по</t>
  </si>
  <si>
    <t>посебном режиму</t>
  </si>
  <si>
    <t>КПП 074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</si>
</sst>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5" xfId="0" applyNumberFormat="1" applyBorder="1"/>
    <xf numFmtId="0" fontId="4" fillId="0" borderId="10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67"/>
  <sheetViews>
    <sheetView tabSelected="1" topLeftCell="A115" workbookViewId="0">
      <selection activeCell="L106" sqref="L106"/>
    </sheetView>
  </sheetViews>
  <sheetFormatPr defaultRowHeight="15"/>
  <cols>
    <col min="2" max="2" width="27.140625" customWidth="1"/>
    <col min="3" max="3" width="24" customWidth="1"/>
    <col min="4" max="4" width="15.7109375" customWidth="1"/>
    <col min="5" max="5" width="18.28515625" customWidth="1"/>
  </cols>
  <sheetData>
    <row r="1" spans="1:11" ht="15.75">
      <c r="A1" s="1"/>
      <c r="B1" s="1"/>
      <c r="C1" s="5"/>
      <c r="D1" s="5"/>
      <c r="E1" s="6"/>
      <c r="F1" s="1"/>
      <c r="G1" s="1"/>
      <c r="H1" s="1"/>
      <c r="I1" s="1"/>
      <c r="J1" s="1"/>
      <c r="K1" s="1"/>
    </row>
    <row r="2" spans="1:11" ht="18.75">
      <c r="A2" s="4"/>
      <c r="B2" s="5"/>
      <c r="C2" s="1"/>
      <c r="D2" s="1"/>
      <c r="E2" s="1"/>
      <c r="F2" s="1"/>
      <c r="G2" s="1"/>
      <c r="H2" s="1"/>
      <c r="I2" s="1"/>
      <c r="J2" s="1"/>
      <c r="K2" s="1"/>
    </row>
    <row r="3" spans="1:11" ht="15.75">
      <c r="A3" s="1"/>
      <c r="B3" s="5" t="s">
        <v>0</v>
      </c>
      <c r="C3" s="5"/>
      <c r="D3" s="1"/>
      <c r="E3" s="1"/>
      <c r="F3" s="1"/>
      <c r="G3" s="1"/>
      <c r="H3" s="1"/>
      <c r="I3" s="1"/>
      <c r="J3" s="1"/>
      <c r="K3" s="1"/>
    </row>
    <row r="4" spans="1:11" ht="15.75">
      <c r="A4" s="1"/>
      <c r="B4" s="5" t="s">
        <v>1</v>
      </c>
      <c r="C4" s="5"/>
      <c r="D4" s="1"/>
      <c r="E4" s="1"/>
      <c r="F4" s="1"/>
      <c r="G4" s="1"/>
      <c r="H4" s="1"/>
      <c r="I4" s="1"/>
      <c r="J4" s="1"/>
      <c r="K4" s="1"/>
    </row>
    <row r="5" spans="1:11" ht="15.75">
      <c r="A5" s="2"/>
      <c r="B5" s="5" t="s">
        <v>2</v>
      </c>
      <c r="C5" s="5"/>
      <c r="D5" s="1"/>
      <c r="E5" s="1"/>
      <c r="F5" s="1"/>
      <c r="G5" s="1"/>
      <c r="H5" s="1"/>
      <c r="I5" s="1"/>
      <c r="J5" s="1"/>
      <c r="K5" s="1"/>
    </row>
    <row r="6" spans="1:11" ht="15.75">
      <c r="A6" s="2"/>
      <c r="B6" s="5" t="s">
        <v>28</v>
      </c>
      <c r="C6" s="1"/>
      <c r="D6" s="1"/>
      <c r="E6" s="1"/>
      <c r="F6" s="1"/>
      <c r="G6" s="1"/>
      <c r="H6" s="1"/>
      <c r="I6" s="1"/>
      <c r="J6" s="1"/>
      <c r="K6" s="1"/>
    </row>
    <row r="7" spans="1:11" ht="15.75">
      <c r="A7" s="2"/>
      <c r="B7" s="5"/>
      <c r="C7" s="1"/>
      <c r="D7" s="1"/>
      <c r="E7" s="1"/>
      <c r="F7" s="1"/>
      <c r="G7" s="1"/>
      <c r="H7" s="1"/>
      <c r="I7" s="1"/>
      <c r="J7" s="1"/>
      <c r="K7" s="1"/>
    </row>
    <row r="8" spans="1:11" ht="15.75">
      <c r="A8" s="8"/>
      <c r="B8" s="10" t="s">
        <v>3</v>
      </c>
      <c r="C8" s="9"/>
      <c r="D8" s="9"/>
      <c r="E8" s="1"/>
      <c r="F8" s="1"/>
      <c r="G8" s="1"/>
      <c r="H8" s="1"/>
      <c r="I8" s="1"/>
      <c r="J8" s="1"/>
      <c r="K8" s="1"/>
    </row>
    <row r="9" spans="1:11" ht="18.75">
      <c r="A9" s="3"/>
      <c r="B9" s="1"/>
      <c r="C9" s="5" t="s">
        <v>29</v>
      </c>
      <c r="D9" s="5"/>
      <c r="E9" s="1"/>
      <c r="F9" s="1"/>
      <c r="G9" s="1"/>
      <c r="H9" s="1"/>
      <c r="I9" s="1"/>
      <c r="J9" s="1"/>
      <c r="K9" s="7"/>
    </row>
    <row r="10" spans="1:11" ht="18.75">
      <c r="A10" s="3"/>
      <c r="B10" s="5" t="s">
        <v>21</v>
      </c>
      <c r="C10" s="1"/>
      <c r="D10" s="1"/>
      <c r="E10" s="1"/>
      <c r="F10" s="1"/>
      <c r="G10" s="1"/>
      <c r="H10" s="1"/>
      <c r="I10" s="1"/>
      <c r="J10" s="1"/>
      <c r="K10" s="1"/>
    </row>
    <row r="12" spans="1:11" ht="15.75" thickBo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15.75">
      <c r="A13" s="1"/>
      <c r="B13" s="18"/>
      <c r="C13" s="22" t="s">
        <v>4</v>
      </c>
      <c r="D13" s="22" t="s">
        <v>5</v>
      </c>
      <c r="E13" s="23" t="s">
        <v>6</v>
      </c>
      <c r="F13" s="1"/>
      <c r="G13" s="1"/>
      <c r="H13" s="1"/>
      <c r="I13" s="1"/>
      <c r="J13" s="1"/>
      <c r="K13" s="1"/>
    </row>
    <row r="14" spans="1:11" ht="15.75">
      <c r="A14" s="1"/>
      <c r="B14" s="19"/>
      <c r="C14" s="20" t="s">
        <v>23</v>
      </c>
      <c r="D14" s="20" t="s">
        <v>24</v>
      </c>
      <c r="E14" s="21">
        <v>308195.90999999997</v>
      </c>
      <c r="F14" s="1"/>
      <c r="G14" s="1"/>
      <c r="H14" s="1"/>
      <c r="I14" s="1"/>
      <c r="J14" s="1"/>
      <c r="K14" s="1"/>
    </row>
    <row r="15" spans="1:11" ht="15.75">
      <c r="A15" s="1"/>
      <c r="B15" s="19"/>
      <c r="C15" s="20" t="s">
        <v>30</v>
      </c>
      <c r="D15" s="20" t="s">
        <v>22</v>
      </c>
      <c r="E15" s="21">
        <v>18572.400000000001</v>
      </c>
      <c r="F15" s="1"/>
      <c r="G15" s="1"/>
      <c r="H15" s="1"/>
      <c r="I15" s="1"/>
      <c r="J15" s="1"/>
      <c r="K15" s="1"/>
    </row>
    <row r="16" spans="1:11" ht="15.75">
      <c r="A16" s="1"/>
      <c r="B16" s="19"/>
      <c r="C16" s="20" t="s">
        <v>25</v>
      </c>
      <c r="D16" s="20" t="s">
        <v>22</v>
      </c>
      <c r="E16" s="21">
        <v>18997</v>
      </c>
      <c r="F16" s="1"/>
      <c r="G16" s="1"/>
      <c r="H16" s="1"/>
      <c r="I16" s="1"/>
      <c r="J16" s="1"/>
      <c r="K16" s="1"/>
    </row>
    <row r="17" spans="2:5" ht="15.75">
      <c r="B17" s="19" t="s">
        <v>9</v>
      </c>
      <c r="C17" s="20" t="s">
        <v>25</v>
      </c>
      <c r="D17" s="20" t="s">
        <v>22</v>
      </c>
      <c r="E17" s="21">
        <v>56991</v>
      </c>
    </row>
    <row r="18" spans="2:5" ht="15.75">
      <c r="B18" s="19" t="s">
        <v>10</v>
      </c>
      <c r="C18" s="20" t="s">
        <v>30</v>
      </c>
      <c r="D18" s="20" t="s">
        <v>22</v>
      </c>
      <c r="E18" s="21">
        <v>163329.65</v>
      </c>
    </row>
    <row r="19" spans="2:5" ht="15.75">
      <c r="B19" s="19" t="s">
        <v>11</v>
      </c>
      <c r="C19" s="20" t="s">
        <v>25</v>
      </c>
      <c r="D19" s="20" t="s">
        <v>22</v>
      </c>
      <c r="E19" s="21">
        <v>20762.5</v>
      </c>
    </row>
    <row r="20" spans="2:5" ht="15.75">
      <c r="B20" s="19" t="s">
        <v>12</v>
      </c>
      <c r="C20" s="20" t="s">
        <v>23</v>
      </c>
      <c r="D20" s="20" t="s">
        <v>24</v>
      </c>
      <c r="E20" s="21">
        <v>155797.62</v>
      </c>
    </row>
    <row r="21" spans="2:5" ht="15.75">
      <c r="B21" s="19"/>
      <c r="C21" s="20" t="s">
        <v>25</v>
      </c>
      <c r="D21" s="20" t="s">
        <v>22</v>
      </c>
      <c r="E21" s="21">
        <v>12457.5</v>
      </c>
    </row>
    <row r="22" spans="2:5" ht="15.75">
      <c r="B22" s="19"/>
      <c r="C22" s="20" t="s">
        <v>25</v>
      </c>
      <c r="D22" s="20" t="s">
        <v>22</v>
      </c>
      <c r="E22" s="21">
        <v>56991</v>
      </c>
    </row>
    <row r="23" spans="2:5" ht="15.75">
      <c r="B23" s="19"/>
      <c r="C23" s="20" t="s">
        <v>25</v>
      </c>
      <c r="D23" s="20" t="s">
        <v>22</v>
      </c>
      <c r="E23" s="21">
        <v>113982</v>
      </c>
    </row>
    <row r="24" spans="2:5" ht="15.75">
      <c r="B24" s="19"/>
      <c r="C24" s="20" t="s">
        <v>25</v>
      </c>
      <c r="D24" s="20" t="s">
        <v>22</v>
      </c>
      <c r="E24" s="21">
        <v>15805.9</v>
      </c>
    </row>
    <row r="25" spans="2:5" s="1" customFormat="1" ht="15.75">
      <c r="B25" s="19"/>
      <c r="C25" s="20" t="s">
        <v>23</v>
      </c>
      <c r="D25" s="20" t="s">
        <v>24</v>
      </c>
      <c r="E25" s="21">
        <v>350403.68</v>
      </c>
    </row>
    <row r="26" spans="2:5" s="1" customFormat="1" ht="15.75">
      <c r="B26" s="19"/>
      <c r="C26" s="20" t="s">
        <v>23</v>
      </c>
      <c r="D26" s="20" t="s">
        <v>24</v>
      </c>
      <c r="E26" s="21">
        <v>25964.400000000001</v>
      </c>
    </row>
    <row r="27" spans="2:5" s="1" customFormat="1" ht="15.75">
      <c r="B27" s="19"/>
      <c r="C27" s="20" t="s">
        <v>25</v>
      </c>
      <c r="D27" s="20" t="s">
        <v>22</v>
      </c>
      <c r="E27" s="21">
        <v>65231.1</v>
      </c>
    </row>
    <row r="28" spans="2:5" ht="15.75">
      <c r="B28" s="19"/>
      <c r="C28" s="20" t="s">
        <v>25</v>
      </c>
      <c r="D28" s="20" t="s">
        <v>22</v>
      </c>
      <c r="E28" s="21">
        <v>20762.5</v>
      </c>
    </row>
    <row r="29" spans="2:5" ht="15.75">
      <c r="B29" s="19"/>
      <c r="C29" s="20" t="s">
        <v>23</v>
      </c>
      <c r="D29" s="20" t="s">
        <v>24</v>
      </c>
      <c r="E29" s="21">
        <v>7558.76</v>
      </c>
    </row>
    <row r="30" spans="2:5" ht="15.75">
      <c r="B30" s="19"/>
      <c r="C30" s="20" t="s">
        <v>23</v>
      </c>
      <c r="D30" s="20" t="s">
        <v>24</v>
      </c>
      <c r="E30" s="21">
        <v>2046</v>
      </c>
    </row>
    <row r="31" spans="2:5" ht="15.75">
      <c r="B31" s="19"/>
      <c r="C31" s="20" t="s">
        <v>23</v>
      </c>
      <c r="D31" s="20" t="s">
        <v>24</v>
      </c>
      <c r="E31" s="21">
        <v>852.96</v>
      </c>
    </row>
    <row r="32" spans="2:5" ht="15.75">
      <c r="B32" s="19"/>
      <c r="C32" s="20" t="s">
        <v>25</v>
      </c>
      <c r="D32" s="20" t="s">
        <v>22</v>
      </c>
      <c r="E32" s="21">
        <v>46200</v>
      </c>
    </row>
    <row r="33" spans="2:5" s="1" customFormat="1" ht="15.75">
      <c r="B33" s="19"/>
      <c r="C33" s="20" t="s">
        <v>25</v>
      </c>
      <c r="D33" s="20" t="s">
        <v>22</v>
      </c>
      <c r="E33" s="21">
        <v>25003</v>
      </c>
    </row>
    <row r="34" spans="2:5" s="1" customFormat="1" ht="15.75">
      <c r="B34" s="19"/>
      <c r="C34" s="20" t="s">
        <v>25</v>
      </c>
      <c r="D34" s="20" t="s">
        <v>22</v>
      </c>
      <c r="E34" s="21">
        <v>6230.1</v>
      </c>
    </row>
    <row r="35" spans="2:5" s="1" customFormat="1" ht="15.75">
      <c r="B35" s="19"/>
      <c r="C35" s="20" t="s">
        <v>25</v>
      </c>
      <c r="D35" s="20" t="s">
        <v>22</v>
      </c>
      <c r="E35" s="21">
        <v>46200</v>
      </c>
    </row>
    <row r="36" spans="2:5" s="1" customFormat="1" ht="15.75">
      <c r="B36" s="19"/>
      <c r="C36" s="20" t="s">
        <v>25</v>
      </c>
      <c r="D36" s="20" t="s">
        <v>22</v>
      </c>
      <c r="E36" s="21">
        <v>58328.6</v>
      </c>
    </row>
    <row r="37" spans="2:5" s="1" customFormat="1" ht="15.75">
      <c r="B37" s="19"/>
      <c r="C37" s="20" t="s">
        <v>31</v>
      </c>
      <c r="D37" s="34" t="s">
        <v>22</v>
      </c>
      <c r="E37" s="21">
        <v>118800</v>
      </c>
    </row>
    <row r="38" spans="2:5" s="1" customFormat="1" ht="15.75">
      <c r="B38" s="19"/>
      <c r="C38" s="20" t="s">
        <v>25</v>
      </c>
      <c r="D38" s="20" t="s">
        <v>22</v>
      </c>
      <c r="E38" s="21">
        <v>44618.2</v>
      </c>
    </row>
    <row r="39" spans="2:5" s="1" customFormat="1" ht="15.75">
      <c r="B39" s="19"/>
      <c r="C39" s="20" t="s">
        <v>25</v>
      </c>
      <c r="D39" s="20" t="s">
        <v>22</v>
      </c>
      <c r="E39" s="21">
        <v>25173.5</v>
      </c>
    </row>
    <row r="40" spans="2:5" s="1" customFormat="1" ht="15.75">
      <c r="B40" s="19"/>
      <c r="C40" s="20" t="s">
        <v>25</v>
      </c>
      <c r="D40" s="20" t="s">
        <v>22</v>
      </c>
      <c r="E40" s="21">
        <v>34390.239999999998</v>
      </c>
    </row>
    <row r="41" spans="2:5" s="1" customFormat="1" ht="15.75">
      <c r="B41" s="19"/>
      <c r="C41" s="20" t="s">
        <v>25</v>
      </c>
      <c r="D41" s="20" t="s">
        <v>22</v>
      </c>
      <c r="E41" s="21">
        <v>205774.8</v>
      </c>
    </row>
    <row r="42" spans="2:5" s="1" customFormat="1" ht="15.75">
      <c r="B42" s="19"/>
      <c r="C42" s="20" t="s">
        <v>25</v>
      </c>
      <c r="D42" s="20" t="s">
        <v>22</v>
      </c>
      <c r="E42" s="21">
        <v>34650</v>
      </c>
    </row>
    <row r="43" spans="2:5" s="1" customFormat="1" ht="15.75">
      <c r="B43" s="19"/>
      <c r="C43" s="20" t="s">
        <v>25</v>
      </c>
      <c r="D43" s="20" t="s">
        <v>22</v>
      </c>
      <c r="E43" s="21">
        <v>50766.1</v>
      </c>
    </row>
    <row r="44" spans="2:5" s="1" customFormat="1" ht="15.75">
      <c r="B44" s="19"/>
      <c r="C44" s="20" t="s">
        <v>25</v>
      </c>
      <c r="D44" s="20" t="s">
        <v>22</v>
      </c>
      <c r="E44" s="21">
        <v>308609.2</v>
      </c>
    </row>
    <row r="45" spans="2:5" s="1" customFormat="1" ht="15.75">
      <c r="B45" s="19"/>
      <c r="C45" s="20" t="s">
        <v>30</v>
      </c>
      <c r="D45" s="20" t="s">
        <v>22</v>
      </c>
      <c r="E45" s="21">
        <v>32649.77</v>
      </c>
    </row>
    <row r="46" spans="2:5" s="1" customFormat="1" ht="15.75">
      <c r="B46" s="19"/>
      <c r="C46" s="20" t="s">
        <v>25</v>
      </c>
      <c r="D46" s="20" t="s">
        <v>22</v>
      </c>
      <c r="E46" s="21">
        <v>34650</v>
      </c>
    </row>
    <row r="47" spans="2:5" s="1" customFormat="1" ht="15.75">
      <c r="B47" s="19"/>
      <c r="C47" s="20" t="s">
        <v>30</v>
      </c>
      <c r="D47" s="20" t="s">
        <v>22</v>
      </c>
      <c r="E47" s="21">
        <v>2852.74</v>
      </c>
    </row>
    <row r="48" spans="2:5" s="1" customFormat="1" ht="15.75">
      <c r="B48" s="19"/>
      <c r="C48" s="20" t="s">
        <v>25</v>
      </c>
      <c r="D48" s="20" t="s">
        <v>22</v>
      </c>
      <c r="E48" s="21">
        <v>138130.29999999999</v>
      </c>
    </row>
    <row r="49" spans="2:5" s="1" customFormat="1" ht="15.75">
      <c r="B49" s="19"/>
      <c r="C49" s="20" t="s">
        <v>25</v>
      </c>
      <c r="D49" s="20" t="s">
        <v>22</v>
      </c>
      <c r="E49" s="21">
        <v>63155.4</v>
      </c>
    </row>
    <row r="50" spans="2:5" s="1" customFormat="1" ht="15.75">
      <c r="B50" s="19"/>
      <c r="C50" s="20" t="s">
        <v>23</v>
      </c>
      <c r="D50" s="20" t="s">
        <v>24</v>
      </c>
      <c r="E50" s="21">
        <v>29131.73</v>
      </c>
    </row>
    <row r="51" spans="2:5" s="1" customFormat="1" ht="15.75">
      <c r="B51" s="19"/>
      <c r="C51" s="20" t="s">
        <v>25</v>
      </c>
      <c r="D51" s="20" t="s">
        <v>22</v>
      </c>
      <c r="E51" s="21">
        <v>34893.01</v>
      </c>
    </row>
    <row r="52" spans="2:5" s="1" customFormat="1" ht="15.75">
      <c r="B52" s="19"/>
      <c r="C52" s="20" t="s">
        <v>25</v>
      </c>
      <c r="D52" s="20" t="s">
        <v>22</v>
      </c>
      <c r="E52" s="21">
        <v>4606.8</v>
      </c>
    </row>
    <row r="53" spans="2:5" s="1" customFormat="1" ht="15.75">
      <c r="B53" s="19"/>
      <c r="C53" s="20" t="s">
        <v>25</v>
      </c>
      <c r="D53" s="20" t="s">
        <v>22</v>
      </c>
      <c r="E53" s="21">
        <v>15104.1</v>
      </c>
    </row>
    <row r="54" spans="2:5" s="1" customFormat="1" ht="15.75">
      <c r="B54" s="19"/>
      <c r="C54" s="20" t="s">
        <v>25</v>
      </c>
      <c r="D54" s="20" t="s">
        <v>22</v>
      </c>
      <c r="E54" s="21">
        <v>224840</v>
      </c>
    </row>
    <row r="55" spans="2:5" s="1" customFormat="1" ht="15.75">
      <c r="B55" s="19"/>
      <c r="C55" s="20" t="s">
        <v>25</v>
      </c>
      <c r="D55" s="20" t="s">
        <v>22</v>
      </c>
      <c r="E55" s="21">
        <v>116762.88</v>
      </c>
    </row>
    <row r="56" spans="2:5" s="1" customFormat="1" ht="15.75">
      <c r="B56" s="19"/>
      <c r="C56" s="20" t="s">
        <v>23</v>
      </c>
      <c r="D56" s="20" t="s">
        <v>24</v>
      </c>
      <c r="E56" s="21">
        <v>26895</v>
      </c>
    </row>
    <row r="57" spans="2:5" s="1" customFormat="1" ht="15.75">
      <c r="B57" s="19"/>
      <c r="C57" s="20" t="s">
        <v>25</v>
      </c>
      <c r="D57" s="20" t="s">
        <v>22</v>
      </c>
      <c r="E57" s="21">
        <v>46200</v>
      </c>
    </row>
    <row r="58" spans="2:5" s="1" customFormat="1" ht="15.75">
      <c r="B58" s="19"/>
      <c r="C58" s="20" t="s">
        <v>30</v>
      </c>
      <c r="D58" s="20" t="s">
        <v>22</v>
      </c>
      <c r="E58" s="21">
        <v>7083.34</v>
      </c>
    </row>
    <row r="59" spans="2:5" s="1" customFormat="1" ht="15.75">
      <c r="B59" s="19"/>
      <c r="C59" s="20" t="s">
        <v>25</v>
      </c>
      <c r="D59" s="20" t="s">
        <v>22</v>
      </c>
      <c r="E59" s="21">
        <v>29521.14</v>
      </c>
    </row>
    <row r="60" spans="2:5" s="1" customFormat="1" ht="15.75">
      <c r="B60" s="19"/>
      <c r="C60" s="20" t="s">
        <v>25</v>
      </c>
      <c r="D60" s="20" t="s">
        <v>22</v>
      </c>
      <c r="E60" s="21">
        <v>83151.199999999997</v>
      </c>
    </row>
    <row r="61" spans="2:5" s="1" customFormat="1" ht="15.75">
      <c r="B61" s="19"/>
      <c r="C61" s="20" t="s">
        <v>32</v>
      </c>
      <c r="D61" s="20" t="s">
        <v>22</v>
      </c>
      <c r="E61" s="21">
        <v>8333.6</v>
      </c>
    </row>
    <row r="62" spans="2:5" s="1" customFormat="1" ht="15.75">
      <c r="B62" s="19"/>
      <c r="C62" s="20" t="s">
        <v>25</v>
      </c>
      <c r="D62" s="20" t="s">
        <v>22</v>
      </c>
      <c r="E62" s="21">
        <v>35764.300000000003</v>
      </c>
    </row>
    <row r="63" spans="2:5" s="1" customFormat="1" ht="15.75">
      <c r="B63" s="19"/>
      <c r="C63" s="20" t="s">
        <v>23</v>
      </c>
      <c r="D63" s="20" t="s">
        <v>24</v>
      </c>
      <c r="E63" s="21">
        <v>39149.82</v>
      </c>
    </row>
    <row r="64" spans="2:5" s="1" customFormat="1" ht="15.75">
      <c r="B64" s="19"/>
      <c r="C64" s="20" t="s">
        <v>25</v>
      </c>
      <c r="D64" s="20" t="s">
        <v>22</v>
      </c>
      <c r="E64" s="21">
        <v>197259.15</v>
      </c>
    </row>
    <row r="65" spans="2:5" s="1" customFormat="1" ht="15.75">
      <c r="B65" s="19"/>
      <c r="C65" s="20"/>
      <c r="D65" s="20"/>
      <c r="E65" s="21"/>
    </row>
    <row r="66" spans="2:5" s="1" customFormat="1" ht="15.75">
      <c r="B66" s="19"/>
      <c r="C66" s="20"/>
      <c r="D66" s="20"/>
      <c r="E66" s="21"/>
    </row>
    <row r="67" spans="2:5" s="1" customFormat="1" ht="15.75">
      <c r="B67" s="19"/>
      <c r="C67" s="20"/>
      <c r="D67" s="20"/>
      <c r="E67" s="21"/>
    </row>
    <row r="68" spans="2:5" ht="16.5" thickBot="1">
      <c r="B68" s="24"/>
      <c r="C68" s="20"/>
      <c r="D68" s="20"/>
      <c r="E68" s="21"/>
    </row>
    <row r="69" spans="2:5" ht="16.5" thickBot="1">
      <c r="B69" s="11" t="s">
        <v>7</v>
      </c>
      <c r="C69" s="1"/>
      <c r="D69" s="1"/>
      <c r="E69" s="25">
        <f>SUM(E14:E68)</f>
        <v>3589579.8999999994</v>
      </c>
    </row>
    <row r="70" spans="2:5">
      <c r="B70" s="1"/>
      <c r="C70" s="1"/>
      <c r="D70" s="1"/>
      <c r="E70" s="1"/>
    </row>
    <row r="72" spans="2:5" ht="15.75" thickBot="1">
      <c r="B72" s="1"/>
      <c r="C72" s="1"/>
      <c r="D72" s="1"/>
      <c r="E72" s="1"/>
    </row>
    <row r="73" spans="2:5" ht="15.75">
      <c r="B73" s="16"/>
      <c r="C73" s="27" t="s">
        <v>4</v>
      </c>
      <c r="D73" s="22" t="s">
        <v>5</v>
      </c>
      <c r="E73" s="23" t="s">
        <v>6</v>
      </c>
    </row>
    <row r="74" spans="2:5" ht="15.75">
      <c r="B74" s="17"/>
      <c r="C74" s="26"/>
      <c r="D74" s="20"/>
      <c r="E74" s="21"/>
    </row>
    <row r="75" spans="2:5" ht="15.75">
      <c r="B75" s="17"/>
      <c r="C75" s="26"/>
      <c r="D75" s="20"/>
      <c r="E75" s="21"/>
    </row>
    <row r="76" spans="2:5" ht="15.75">
      <c r="B76" s="17" t="s">
        <v>13</v>
      </c>
      <c r="C76" s="26"/>
      <c r="D76" s="20"/>
      <c r="E76" s="21"/>
    </row>
    <row r="77" spans="2:5" ht="15.75">
      <c r="B77" s="17" t="s">
        <v>14</v>
      </c>
      <c r="C77" s="26"/>
      <c r="D77" s="20"/>
      <c r="E77" s="21"/>
    </row>
    <row r="78" spans="2:5" ht="15.75">
      <c r="B78" s="19"/>
      <c r="C78" s="26"/>
      <c r="D78" s="20"/>
      <c r="E78" s="21"/>
    </row>
    <row r="79" spans="2:5" ht="15.75">
      <c r="B79" s="17"/>
      <c r="C79" s="26"/>
      <c r="D79" s="20"/>
      <c r="E79" s="21"/>
    </row>
    <row r="80" spans="2:5" ht="15.75">
      <c r="B80" s="17"/>
      <c r="C80" s="26"/>
      <c r="D80" s="20"/>
      <c r="E80" s="21"/>
    </row>
    <row r="81" spans="2:12" ht="15.75">
      <c r="B81" s="17"/>
      <c r="C81" s="26"/>
      <c r="D81" s="20"/>
      <c r="E81" s="21"/>
    </row>
    <row r="82" spans="2:12" s="1" customFormat="1" ht="15.75">
      <c r="B82" s="17"/>
      <c r="C82" s="26"/>
      <c r="D82" s="20"/>
      <c r="E82" s="21"/>
    </row>
    <row r="83" spans="2:12" s="1" customFormat="1" ht="15.75">
      <c r="B83" s="17"/>
      <c r="C83" s="26"/>
      <c r="D83" s="20"/>
      <c r="E83" s="21"/>
    </row>
    <row r="84" spans="2:12" s="1" customFormat="1" ht="15.75">
      <c r="B84" s="17"/>
      <c r="C84" s="26"/>
      <c r="D84" s="20"/>
      <c r="E84" s="21"/>
    </row>
    <row r="85" spans="2:12" ht="15.75">
      <c r="B85" s="17"/>
      <c r="C85" s="26"/>
      <c r="D85" s="20"/>
      <c r="E85" s="21"/>
    </row>
    <row r="86" spans="2:12" ht="16.5" thickBot="1">
      <c r="B86" s="28"/>
      <c r="C86" s="26"/>
      <c r="D86" s="20"/>
      <c r="E86" s="21"/>
    </row>
    <row r="87" spans="2:12" ht="16.5" thickBot="1">
      <c r="B87" s="11" t="s">
        <v>7</v>
      </c>
      <c r="C87" s="1"/>
      <c r="D87" s="1"/>
      <c r="E87" s="25">
        <f>SUM(E74:E86)</f>
        <v>0</v>
      </c>
    </row>
    <row r="90" spans="2:12">
      <c r="F90" s="1"/>
      <c r="G90" s="1"/>
      <c r="H90" s="1"/>
      <c r="I90" s="1"/>
      <c r="J90" s="1"/>
      <c r="K90" s="1"/>
      <c r="L90" s="1"/>
    </row>
    <row r="91" spans="2:12">
      <c r="F91" s="1"/>
      <c r="G91" s="1"/>
      <c r="H91" s="1"/>
      <c r="I91" s="1"/>
      <c r="J91" s="1"/>
      <c r="K91" s="1"/>
      <c r="L91" s="1"/>
    </row>
    <row r="92" spans="2:12" ht="15.75" thickBot="1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2:12" ht="15.75">
      <c r="B93" s="18"/>
      <c r="C93" s="22" t="s">
        <v>4</v>
      </c>
      <c r="D93" s="22" t="s">
        <v>5</v>
      </c>
      <c r="E93" s="23" t="s">
        <v>6</v>
      </c>
      <c r="F93" s="1"/>
      <c r="G93" s="1"/>
      <c r="H93" s="1"/>
      <c r="I93" s="1"/>
      <c r="J93" s="1"/>
      <c r="K93" s="1"/>
      <c r="L93" s="1"/>
    </row>
    <row r="94" spans="2:12" ht="15.75">
      <c r="B94" s="19" t="s">
        <v>33</v>
      </c>
      <c r="C94" s="20" t="s">
        <v>27</v>
      </c>
      <c r="D94" s="20" t="s">
        <v>22</v>
      </c>
      <c r="E94" s="21">
        <v>122764.75</v>
      </c>
      <c r="F94" s="1"/>
      <c r="G94" s="1"/>
      <c r="H94" s="1"/>
      <c r="I94" s="1"/>
      <c r="J94" s="1"/>
      <c r="K94" s="1"/>
      <c r="L94" s="13"/>
    </row>
    <row r="95" spans="2:12" ht="15.75">
      <c r="B95" s="19" t="s">
        <v>34</v>
      </c>
      <c r="C95" s="20" t="s">
        <v>26</v>
      </c>
      <c r="D95" s="20" t="s">
        <v>22</v>
      </c>
      <c r="E95" s="21">
        <v>434610</v>
      </c>
      <c r="F95" s="1"/>
      <c r="G95" s="1"/>
      <c r="H95" s="1"/>
      <c r="I95" s="1"/>
      <c r="J95" s="1"/>
      <c r="K95" s="1"/>
      <c r="L95" s="1"/>
    </row>
    <row r="96" spans="2:12" ht="15.75">
      <c r="B96" s="19" t="s">
        <v>35</v>
      </c>
      <c r="C96" s="20"/>
      <c r="D96" s="20"/>
      <c r="E96" s="21"/>
      <c r="F96" s="1"/>
      <c r="G96" s="1"/>
      <c r="H96" s="1"/>
      <c r="I96" s="1"/>
      <c r="J96" s="1"/>
      <c r="K96" s="1"/>
      <c r="L96" s="1"/>
    </row>
    <row r="97" spans="2:12" ht="15.75">
      <c r="B97" s="19"/>
      <c r="C97" s="20"/>
      <c r="D97" s="20"/>
      <c r="E97" s="21"/>
      <c r="F97" s="1"/>
      <c r="G97" s="1"/>
      <c r="H97" s="1"/>
      <c r="I97" s="1"/>
      <c r="J97" s="1"/>
      <c r="K97" s="1"/>
      <c r="L97" s="1"/>
    </row>
    <row r="98" spans="2:12" ht="15.75">
      <c r="B98" s="19"/>
      <c r="C98" s="20"/>
      <c r="D98" s="20"/>
      <c r="E98" s="21"/>
      <c r="F98" s="1"/>
      <c r="G98" s="1"/>
      <c r="H98" s="1"/>
      <c r="I98" s="1"/>
      <c r="J98" s="1"/>
      <c r="K98" s="1"/>
      <c r="L98" s="1"/>
    </row>
    <row r="99" spans="2:12" ht="15.75">
      <c r="B99" s="19"/>
      <c r="C99" s="20"/>
      <c r="D99" s="20"/>
      <c r="E99" s="21"/>
      <c r="F99" s="1"/>
      <c r="G99" s="1"/>
      <c r="H99" s="1"/>
      <c r="I99" s="1"/>
      <c r="J99" s="1"/>
      <c r="K99" s="1"/>
      <c r="L99" s="1"/>
    </row>
    <row r="100" spans="2:12" ht="16.5" thickBot="1">
      <c r="B100" s="24"/>
      <c r="C100" s="20"/>
      <c r="D100" s="20"/>
      <c r="E100" s="21"/>
      <c r="F100" s="1"/>
      <c r="G100" s="1"/>
      <c r="H100" s="1"/>
      <c r="I100" s="1"/>
      <c r="J100" s="1"/>
      <c r="K100" s="1"/>
      <c r="L100" s="1"/>
    </row>
    <row r="101" spans="2:12" ht="16.5" thickBot="1">
      <c r="B101" s="11" t="s">
        <v>7</v>
      </c>
      <c r="C101" s="1"/>
      <c r="D101" s="1"/>
      <c r="E101" s="25">
        <f>SUM(E94:E100)</f>
        <v>557374.75</v>
      </c>
      <c r="F101" s="1"/>
      <c r="G101" s="1"/>
      <c r="H101" s="1"/>
      <c r="I101" s="1"/>
      <c r="J101" s="1"/>
      <c r="K101" s="1"/>
      <c r="L101" s="1"/>
    </row>
    <row r="102" spans="2:12">
      <c r="F102" s="1"/>
      <c r="G102" s="1"/>
      <c r="H102" s="1"/>
      <c r="I102" s="1"/>
      <c r="J102" s="1"/>
      <c r="K102" s="1"/>
      <c r="L102" s="1"/>
    </row>
    <row r="103" spans="2:12" ht="15.75" thickBot="1">
      <c r="B103" s="1"/>
      <c r="C103" s="1"/>
      <c r="D103" s="1"/>
      <c r="E103" s="1"/>
      <c r="F103" s="1"/>
      <c r="G103" s="1"/>
      <c r="H103" s="1"/>
      <c r="I103" s="1"/>
      <c r="J103" s="1"/>
      <c r="K103" s="15"/>
    </row>
    <row r="104" spans="2:12" ht="15.75">
      <c r="B104" s="18"/>
      <c r="C104" s="22" t="s">
        <v>4</v>
      </c>
      <c r="D104" s="22" t="s">
        <v>5</v>
      </c>
      <c r="E104" s="23" t="s">
        <v>6</v>
      </c>
    </row>
    <row r="105" spans="2:12" ht="15.75">
      <c r="B105" s="19"/>
      <c r="C105" s="20"/>
      <c r="D105" s="20"/>
      <c r="E105" s="21"/>
      <c r="F105" s="1"/>
      <c r="G105" s="1"/>
      <c r="H105" s="1"/>
      <c r="I105" s="1"/>
      <c r="J105" s="1"/>
      <c r="K105" s="1"/>
    </row>
    <row r="106" spans="2:12" ht="15.75">
      <c r="B106" s="19" t="s">
        <v>15</v>
      </c>
      <c r="C106" s="20"/>
      <c r="D106" s="20"/>
      <c r="E106" s="21"/>
      <c r="F106" s="1"/>
      <c r="G106" s="1"/>
      <c r="H106" s="1"/>
      <c r="I106" s="1"/>
      <c r="J106" s="1"/>
      <c r="K106" s="1"/>
    </row>
    <row r="107" spans="2:12" ht="15.75">
      <c r="B107" s="19" t="s">
        <v>16</v>
      </c>
      <c r="C107" s="20"/>
      <c r="D107" s="20"/>
      <c r="E107" s="21"/>
      <c r="F107" s="1"/>
      <c r="G107" s="1"/>
      <c r="H107" s="1"/>
      <c r="I107" s="1"/>
      <c r="J107" s="1"/>
      <c r="K107" s="1"/>
    </row>
    <row r="108" spans="2:12" ht="15.75">
      <c r="B108" s="19" t="s">
        <v>17</v>
      </c>
      <c r="C108" s="20"/>
      <c r="D108" s="20"/>
      <c r="E108" s="21"/>
      <c r="F108" s="1"/>
      <c r="G108" s="1"/>
      <c r="H108" s="1"/>
      <c r="I108" s="1"/>
      <c r="J108" s="1"/>
      <c r="K108" s="1"/>
    </row>
    <row r="109" spans="2:12" ht="15.75">
      <c r="B109" s="19"/>
      <c r="C109" s="20"/>
      <c r="D109" s="20"/>
      <c r="E109" s="21"/>
      <c r="F109" s="1"/>
      <c r="G109" s="1"/>
      <c r="H109" s="1"/>
      <c r="I109" s="1"/>
      <c r="J109" s="1"/>
      <c r="K109" s="1"/>
    </row>
    <row r="110" spans="2:12" ht="15.75">
      <c r="B110" s="19"/>
      <c r="C110" s="20"/>
      <c r="D110" s="20"/>
      <c r="E110" s="21"/>
      <c r="F110" s="1"/>
      <c r="G110" s="2"/>
      <c r="H110" s="1"/>
      <c r="I110" s="1"/>
      <c r="J110" s="1"/>
      <c r="K110" s="1"/>
    </row>
    <row r="111" spans="2:12" ht="15.75">
      <c r="B111" s="19"/>
      <c r="C111" s="20"/>
      <c r="D111" s="20"/>
      <c r="E111" s="21"/>
      <c r="F111" s="1"/>
      <c r="G111" s="1"/>
      <c r="H111" s="1"/>
      <c r="I111" s="1"/>
      <c r="J111" s="1"/>
      <c r="K111" s="1"/>
    </row>
    <row r="112" spans="2:12" ht="15.75">
      <c r="B112" s="19"/>
      <c r="C112" s="20"/>
      <c r="D112" s="20"/>
      <c r="E112" s="21"/>
      <c r="F112" s="1"/>
      <c r="G112" s="1"/>
      <c r="H112" s="1"/>
      <c r="I112" s="1"/>
      <c r="J112" s="1"/>
      <c r="K112" s="1"/>
    </row>
    <row r="113" spans="2:14" ht="16.5" thickBot="1">
      <c r="B113" s="19"/>
      <c r="C113" s="20"/>
      <c r="D113" s="20"/>
      <c r="E113" s="21"/>
      <c r="F113" s="1"/>
      <c r="G113" s="1"/>
      <c r="H113" s="1"/>
      <c r="I113" s="1"/>
      <c r="J113" s="1"/>
      <c r="K113" s="1"/>
    </row>
    <row r="114" spans="2:14" ht="16.5" thickBot="1">
      <c r="B114" s="11" t="s">
        <v>7</v>
      </c>
      <c r="C114" s="1"/>
      <c r="D114" s="1"/>
      <c r="E114" s="25">
        <f>SUM(E105:E113)</f>
        <v>0</v>
      </c>
      <c r="F114" s="1"/>
      <c r="G114" s="1"/>
      <c r="H114" s="1"/>
      <c r="I114" s="1"/>
      <c r="J114" s="1"/>
      <c r="K114" s="1"/>
    </row>
    <row r="115" spans="2:14">
      <c r="F115" s="1"/>
      <c r="G115" s="1"/>
      <c r="H115" s="1"/>
      <c r="I115" s="1"/>
      <c r="J115" s="1"/>
      <c r="K115" s="1"/>
    </row>
    <row r="116" spans="2:14" s="1" customFormat="1" ht="15.75" thickBot="1"/>
    <row r="117" spans="2:14" s="1" customFormat="1" ht="15.75">
      <c r="B117" s="31" t="s">
        <v>19</v>
      </c>
      <c r="C117" s="22" t="s">
        <v>4</v>
      </c>
      <c r="D117" s="22" t="s">
        <v>5</v>
      </c>
      <c r="E117" s="23" t="s">
        <v>6</v>
      </c>
    </row>
    <row r="118" spans="2:14" s="1" customFormat="1" ht="15.75">
      <c r="B118" s="32" t="s">
        <v>20</v>
      </c>
      <c r="C118" s="20"/>
      <c r="D118" s="20"/>
      <c r="E118" s="21"/>
    </row>
    <row r="119" spans="2:14" s="1" customFormat="1" ht="15.75">
      <c r="B119" s="32"/>
      <c r="C119" s="20"/>
      <c r="D119" s="20"/>
      <c r="E119" s="21"/>
    </row>
    <row r="120" spans="2:14" s="1" customFormat="1" ht="15.75">
      <c r="B120" s="32"/>
      <c r="C120" s="20"/>
      <c r="D120" s="20"/>
      <c r="E120" s="21"/>
    </row>
    <row r="121" spans="2:14" s="1" customFormat="1" ht="15.75">
      <c r="B121" s="32"/>
      <c r="C121" s="20"/>
      <c r="D121" s="20"/>
      <c r="E121" s="21"/>
    </row>
    <row r="122" spans="2:14" s="1" customFormat="1" ht="15.75">
      <c r="B122" s="32" t="s">
        <v>18</v>
      </c>
      <c r="C122" s="20"/>
      <c r="D122" s="20"/>
      <c r="E122" s="33"/>
    </row>
    <row r="123" spans="2:14" s="1" customFormat="1" ht="15.75">
      <c r="B123" s="32"/>
      <c r="C123" s="30"/>
      <c r="D123" s="30"/>
      <c r="E123" s="33"/>
    </row>
    <row r="124" spans="2:14" s="1" customFormat="1" ht="15.75" thickBot="1">
      <c r="B124" s="29"/>
      <c r="C124" s="30"/>
      <c r="D124" s="30"/>
      <c r="E124" s="33"/>
    </row>
    <row r="125" spans="2:14" s="1" customFormat="1" ht="16.5" thickBot="1">
      <c r="B125" s="11" t="s">
        <v>7</v>
      </c>
      <c r="E125" s="25">
        <f>SUM(E118:E124)</f>
        <v>0</v>
      </c>
    </row>
    <row r="126" spans="2:14"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2:14" ht="15.75" thickBot="1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2:14" ht="16.5" thickBot="1">
      <c r="B128" s="11" t="s">
        <v>8</v>
      </c>
      <c r="C128" s="1"/>
      <c r="D128" s="1"/>
      <c r="E128" s="12">
        <f>+E125+E114+E101+E87+E69</f>
        <v>4146954.6499999994</v>
      </c>
      <c r="F128" s="1"/>
      <c r="G128" s="1"/>
      <c r="H128" s="1"/>
      <c r="I128" s="1"/>
      <c r="J128" s="1"/>
      <c r="K128" s="1"/>
      <c r="L128" s="1"/>
      <c r="M128" s="1"/>
      <c r="N128" s="15"/>
    </row>
    <row r="129" spans="2:14">
      <c r="F129" s="1"/>
      <c r="G129" s="1"/>
      <c r="H129" s="1"/>
      <c r="I129" s="1"/>
      <c r="J129" s="1"/>
      <c r="K129" s="1"/>
      <c r="L129" s="1"/>
      <c r="M129" s="1"/>
      <c r="N129" s="1"/>
    </row>
    <row r="130" spans="2:14">
      <c r="F130" s="1"/>
      <c r="G130" s="1"/>
      <c r="H130" s="1"/>
      <c r="I130" s="1"/>
      <c r="J130" s="1"/>
      <c r="K130" s="1"/>
      <c r="L130" s="1"/>
      <c r="M130" s="1"/>
      <c r="N130" s="1"/>
    </row>
    <row r="131" spans="2:14">
      <c r="F131" s="1"/>
      <c r="G131" s="1"/>
      <c r="H131" s="1"/>
      <c r="I131" s="1"/>
      <c r="J131" s="1"/>
      <c r="K131" s="1"/>
      <c r="L131" s="1"/>
      <c r="M131" s="1"/>
      <c r="N131" s="1"/>
    </row>
    <row r="132" spans="2:14">
      <c r="F132" s="1"/>
      <c r="G132" s="1"/>
      <c r="H132" s="1"/>
      <c r="I132" s="1"/>
      <c r="J132" s="1"/>
      <c r="K132" s="1"/>
      <c r="L132" s="1"/>
      <c r="M132" s="1"/>
      <c r="N132" s="1"/>
    </row>
    <row r="133" spans="2:14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2:14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2:14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2:14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2:14">
      <c r="F137" s="1"/>
      <c r="G137" s="1"/>
      <c r="H137" s="1"/>
      <c r="I137" s="1"/>
      <c r="J137" s="1"/>
      <c r="K137" s="1"/>
      <c r="L137" s="1"/>
      <c r="M137" s="1"/>
      <c r="N137" s="1"/>
    </row>
    <row r="138" spans="2:14">
      <c r="F138" s="1"/>
      <c r="G138" s="1"/>
      <c r="H138" s="1"/>
      <c r="I138" s="1"/>
      <c r="J138" s="1"/>
      <c r="K138" s="1"/>
      <c r="L138" s="1"/>
      <c r="M138" s="1"/>
      <c r="N138" s="1"/>
    </row>
    <row r="139" spans="2:14">
      <c r="F139" s="1"/>
      <c r="G139" s="1"/>
      <c r="H139" s="1"/>
      <c r="I139" s="1"/>
      <c r="J139" s="1"/>
      <c r="K139" s="1"/>
      <c r="L139" s="1"/>
      <c r="M139" s="1"/>
      <c r="N139" s="1"/>
    </row>
    <row r="140" spans="2:14">
      <c r="F140" s="1"/>
      <c r="G140" s="1"/>
      <c r="H140" s="1"/>
      <c r="I140" s="1"/>
      <c r="J140" s="1"/>
      <c r="K140" s="1"/>
      <c r="L140" s="1"/>
      <c r="M140" s="1"/>
      <c r="N140" s="1"/>
    </row>
    <row r="349" spans="6:6">
      <c r="F349" s="1"/>
    </row>
    <row r="351" spans="6:6">
      <c r="F351" s="1"/>
    </row>
    <row r="352" spans="6:6">
      <c r="F352" s="1"/>
    </row>
    <row r="357" spans="6:6">
      <c r="F357" s="1"/>
    </row>
    <row r="358" spans="6:6">
      <c r="F358" s="1"/>
    </row>
    <row r="359" spans="6:6">
      <c r="F359" s="1"/>
    </row>
    <row r="360" spans="6:6">
      <c r="F360" s="1"/>
    </row>
    <row r="374" spans="8:8">
      <c r="H374" s="1"/>
    </row>
    <row r="375" spans="8:8">
      <c r="H375" s="1"/>
    </row>
    <row r="376" spans="8:8">
      <c r="H376" s="1"/>
    </row>
    <row r="377" spans="8:8">
      <c r="H377" s="1"/>
    </row>
    <row r="378" spans="8:8">
      <c r="H378" s="1"/>
    </row>
    <row r="379" spans="8:8">
      <c r="H379" s="1"/>
    </row>
    <row r="380" spans="8:8">
      <c r="H380" s="1"/>
    </row>
    <row r="381" spans="8:8">
      <c r="H381" s="1"/>
    </row>
    <row r="382" spans="8:8">
      <c r="H382" s="1"/>
    </row>
    <row r="383" spans="8:8">
      <c r="H383" s="1"/>
    </row>
    <row r="384" spans="8:8">
      <c r="H384" s="1"/>
    </row>
    <row r="385" spans="8:8">
      <c r="H385" s="1"/>
    </row>
    <row r="386" spans="8:8">
      <c r="H386" s="1"/>
    </row>
    <row r="387" spans="8:8">
      <c r="H387" s="1"/>
    </row>
    <row r="388" spans="8:8">
      <c r="H388" s="1"/>
    </row>
    <row r="389" spans="8:8">
      <c r="H389" s="1"/>
    </row>
    <row r="390" spans="8:8">
      <c r="H390" s="1"/>
    </row>
    <row r="391" spans="8:8">
      <c r="H391" s="1"/>
    </row>
    <row r="567" spans="9:9">
      <c r="I567" s="14"/>
    </row>
  </sheetData>
  <pageMargins left="0.7" right="0.7" top="0.75" bottom="0.75" header="0.3" footer="0.3"/>
  <pageSetup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Nena</cp:lastModifiedBy>
  <dcterms:created xsi:type="dcterms:W3CDTF">2019-10-07T07:09:59Z</dcterms:created>
  <dcterms:modified xsi:type="dcterms:W3CDTF">2019-11-21T08:11:29Z</dcterms:modified>
</cp:coreProperties>
</file>