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1"/>
  <c r="E94"/>
  <c r="E87"/>
  <c r="E71"/>
  <c r="E57"/>
  <c r="E97" l="1"/>
</calcChain>
</file>

<file path=xl/sharedStrings.xml><?xml version="1.0" encoding="utf-8"?>
<sst xmlns="http://schemas.openxmlformats.org/spreadsheetml/2006/main" count="108" uniqueCount="37">
  <si>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</si>
  <si>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</si>
  <si>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</si>
  <si>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</si>
  <si>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</si>
  <si>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</si>
  <si>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</si>
  <si>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</si>
  <si>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</si>
  <si>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</si>
  <si>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</si>
  <si>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</si>
  <si>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</si>
  <si>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</si>
  <si>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</si>
  <si>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</si>
  <si>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</si>
  <si>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</si>
  <si>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</si>
  <si>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</si>
  <si>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</si>
  <si>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</si>
  <si>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</si>
  <si>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</si>
  <si>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</si>
  <si>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</si>
  <si>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Датум уноса:21.10.2019</t>
  </si>
  <si>
    <t>Период 18.10.2019</t>
  </si>
  <si>
    <t>Phoenix pharma</t>
  </si>
  <si>
    <t>Beograd</t>
  </si>
  <si>
    <t>Farmalogist</t>
  </si>
  <si>
    <t>Boehringer ingelheim</t>
  </si>
  <si>
    <t>B.Braun</t>
  </si>
  <si>
    <t>Adoc</t>
  </si>
  <si>
    <t>Vega</t>
  </si>
  <si>
    <t>Valjevo</t>
  </si>
  <si>
    <t>Inpharm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</si>
</sst>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6"/>
  <sheetViews>
    <sheetView tabSelected="1" topLeftCell="A37" workbookViewId="0">
      <selection activeCell="L46" sqref="L4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28</v>
      </c>
      <c r="D14" s="20" t="s">
        <v>29</v>
      </c>
      <c r="E14" s="21">
        <v>4299.24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28</v>
      </c>
      <c r="D15" s="20" t="s">
        <v>29</v>
      </c>
      <c r="E15" s="21">
        <v>8054.2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 t="s">
        <v>30</v>
      </c>
      <c r="D16" s="20" t="s">
        <v>29</v>
      </c>
      <c r="E16" s="21">
        <v>199181.36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31</v>
      </c>
      <c r="D17" s="20" t="s">
        <v>29</v>
      </c>
      <c r="E17" s="21">
        <v>212837.68</v>
      </c>
    </row>
    <row r="18" spans="2:5" ht="15.75">
      <c r="B18" s="19" t="s">
        <v>9</v>
      </c>
      <c r="C18" s="20" t="s">
        <v>30</v>
      </c>
      <c r="D18" s="20" t="s">
        <v>29</v>
      </c>
      <c r="E18" s="21">
        <v>135421</v>
      </c>
    </row>
    <row r="19" spans="2:5" ht="15.75">
      <c r="B19" s="19" t="s">
        <v>12</v>
      </c>
      <c r="C19" s="20" t="s">
        <v>32</v>
      </c>
      <c r="D19" s="20" t="s">
        <v>29</v>
      </c>
      <c r="E19" s="21">
        <v>12870</v>
      </c>
    </row>
    <row r="20" spans="2:5" ht="15.75">
      <c r="B20" s="19"/>
      <c r="C20" s="20" t="s">
        <v>30</v>
      </c>
      <c r="D20" s="20" t="s">
        <v>29</v>
      </c>
      <c r="E20" s="21">
        <v>17147.900000000001</v>
      </c>
    </row>
    <row r="21" spans="2:5" ht="15.75">
      <c r="B21" s="19"/>
      <c r="C21" s="20" t="s">
        <v>28</v>
      </c>
      <c r="D21" s="20" t="s">
        <v>29</v>
      </c>
      <c r="E21" s="21">
        <v>303832.09999999998</v>
      </c>
    </row>
    <row r="22" spans="2:5" ht="15.75">
      <c r="B22" s="19" t="s">
        <v>8</v>
      </c>
      <c r="C22" s="20" t="s">
        <v>28</v>
      </c>
      <c r="D22" s="20" t="s">
        <v>29</v>
      </c>
      <c r="E22" s="21">
        <v>97378.37</v>
      </c>
    </row>
    <row r="23" spans="2:5" ht="15.75">
      <c r="B23" s="19" t="s">
        <v>13</v>
      </c>
      <c r="C23" s="20" t="s">
        <v>33</v>
      </c>
      <c r="D23" s="20" t="s">
        <v>29</v>
      </c>
      <c r="E23" s="21">
        <v>3904.56</v>
      </c>
    </row>
    <row r="24" spans="2:5" ht="15.75">
      <c r="B24" s="19"/>
      <c r="C24" s="20" t="s">
        <v>28</v>
      </c>
      <c r="D24" s="20" t="s">
        <v>29</v>
      </c>
      <c r="E24" s="21">
        <v>66815.100000000006</v>
      </c>
    </row>
    <row r="25" spans="2:5" s="1" customFormat="1" ht="15.75">
      <c r="B25" s="19"/>
      <c r="C25" s="20" t="s">
        <v>30</v>
      </c>
      <c r="D25" s="20" t="s">
        <v>29</v>
      </c>
      <c r="E25" s="21">
        <v>64815.3</v>
      </c>
    </row>
    <row r="26" spans="2:5" s="1" customFormat="1" ht="15.75">
      <c r="B26" s="19"/>
      <c r="C26" s="20" t="s">
        <v>30</v>
      </c>
      <c r="D26" s="20" t="s">
        <v>29</v>
      </c>
      <c r="E26" s="21">
        <v>18686.25</v>
      </c>
    </row>
    <row r="27" spans="2:5" s="1" customFormat="1" ht="15.75">
      <c r="B27" s="19"/>
      <c r="C27" s="20" t="s">
        <v>30</v>
      </c>
      <c r="D27" s="20" t="s">
        <v>29</v>
      </c>
      <c r="E27" s="21">
        <v>40170.9</v>
      </c>
    </row>
    <row r="28" spans="2:5" ht="15.75">
      <c r="B28" s="19"/>
      <c r="C28" s="20" t="s">
        <v>28</v>
      </c>
      <c r="D28" s="20" t="s">
        <v>29</v>
      </c>
      <c r="E28" s="21">
        <v>17206.2</v>
      </c>
    </row>
    <row r="29" spans="2:5" ht="15.75">
      <c r="B29" s="19"/>
      <c r="C29" s="20" t="s">
        <v>28</v>
      </c>
      <c r="D29" s="20" t="s">
        <v>29</v>
      </c>
      <c r="E29" s="21">
        <v>301753.43</v>
      </c>
    </row>
    <row r="30" spans="2:5" ht="15.75">
      <c r="B30" s="19"/>
      <c r="C30" s="20" t="s">
        <v>34</v>
      </c>
      <c r="D30" s="20" t="s">
        <v>35</v>
      </c>
      <c r="E30" s="21">
        <v>3535.18</v>
      </c>
    </row>
    <row r="31" spans="2:5" ht="15.75">
      <c r="B31" s="19"/>
      <c r="C31" s="20" t="s">
        <v>30</v>
      </c>
      <c r="D31" s="20" t="s">
        <v>29</v>
      </c>
      <c r="E31" s="21">
        <v>70862</v>
      </c>
    </row>
    <row r="32" spans="2:5" ht="15.75">
      <c r="B32" s="19"/>
      <c r="C32" s="20" t="s">
        <v>28</v>
      </c>
      <c r="D32" s="20" t="s">
        <v>29</v>
      </c>
      <c r="E32" s="21">
        <v>49989.5</v>
      </c>
    </row>
    <row r="33" spans="2:5" s="1" customFormat="1" ht="15.75">
      <c r="B33" s="19"/>
      <c r="C33" s="20" t="s">
        <v>30</v>
      </c>
      <c r="D33" s="20" t="s">
        <v>29</v>
      </c>
      <c r="E33" s="21">
        <v>50347</v>
      </c>
    </row>
    <row r="34" spans="2:5" s="1" customFormat="1" ht="15.75">
      <c r="B34" s="19"/>
      <c r="C34" s="20" t="s">
        <v>34</v>
      </c>
      <c r="D34" s="20" t="s">
        <v>35</v>
      </c>
      <c r="E34" s="21">
        <v>138046.70000000001</v>
      </c>
    </row>
    <row r="35" spans="2:5" s="1" customFormat="1" ht="15.75">
      <c r="B35" s="19"/>
      <c r="C35" s="20" t="s">
        <v>36</v>
      </c>
      <c r="D35" s="20" t="s">
        <v>29</v>
      </c>
      <c r="E35" s="21">
        <v>47517.91</v>
      </c>
    </row>
    <row r="36" spans="2:5" s="1" customFormat="1" ht="15.75">
      <c r="B36" s="19"/>
      <c r="C36" s="20" t="s">
        <v>28</v>
      </c>
      <c r="D36" s="20" t="s">
        <v>29</v>
      </c>
      <c r="E36" s="21">
        <v>15545.42</v>
      </c>
    </row>
    <row r="37" spans="2:5" s="1" customFormat="1" ht="15.75">
      <c r="B37" s="19"/>
      <c r="C37" s="20" t="s">
        <v>30</v>
      </c>
      <c r="D37" s="20" t="s">
        <v>29</v>
      </c>
      <c r="E37" s="21">
        <v>89639.22</v>
      </c>
    </row>
    <row r="38" spans="2:5" s="1" customFormat="1" ht="15.75">
      <c r="B38" s="19"/>
      <c r="C38" s="20" t="s">
        <v>28</v>
      </c>
      <c r="D38" s="20" t="s">
        <v>29</v>
      </c>
      <c r="E38" s="21">
        <v>110000</v>
      </c>
    </row>
    <row r="39" spans="2:5" s="1" customFormat="1" ht="15.75">
      <c r="B39" s="19"/>
      <c r="C39" s="20" t="s">
        <v>31</v>
      </c>
      <c r="D39" s="20" t="s">
        <v>29</v>
      </c>
      <c r="E39" s="21">
        <v>252026.72</v>
      </c>
    </row>
    <row r="40" spans="2:5" s="1" customFormat="1" ht="15.75">
      <c r="B40" s="19"/>
      <c r="C40" s="20" t="s">
        <v>28</v>
      </c>
      <c r="D40" s="20" t="s">
        <v>29</v>
      </c>
      <c r="E40" s="21">
        <v>10748.1</v>
      </c>
    </row>
    <row r="41" spans="2:5" ht="16.5" thickBot="1">
      <c r="B41" s="24"/>
      <c r="C41" s="20"/>
      <c r="D41" s="20"/>
      <c r="E41" s="21"/>
    </row>
    <row r="42" spans="2:5" ht="16.5" thickBot="1">
      <c r="B42" s="11" t="s">
        <v>7</v>
      </c>
      <c r="C42" s="1"/>
      <c r="D42" s="1"/>
      <c r="E42" s="25">
        <f>SUM(E14:E41)</f>
        <v>2342631.34</v>
      </c>
    </row>
    <row r="43" spans="2:5">
      <c r="B43" s="1"/>
      <c r="C43" s="1"/>
      <c r="D43" s="1"/>
      <c r="E43" s="1"/>
    </row>
    <row r="45" spans="2:5" ht="15.75" thickBot="1">
      <c r="B45" s="1"/>
      <c r="C45" s="1"/>
      <c r="D45" s="1"/>
      <c r="E45" s="1"/>
    </row>
    <row r="46" spans="2:5" ht="15.75">
      <c r="B46" s="16"/>
      <c r="C46" s="27" t="s">
        <v>4</v>
      </c>
      <c r="D46" s="22" t="s">
        <v>5</v>
      </c>
      <c r="E46" s="23" t="s">
        <v>6</v>
      </c>
    </row>
    <row r="47" spans="2:5" ht="15.75">
      <c r="B47" s="17"/>
      <c r="C47" s="26" t="s">
        <v>33</v>
      </c>
      <c r="D47" s="20" t="s">
        <v>29</v>
      </c>
      <c r="E47" s="21">
        <v>411214.82</v>
      </c>
    </row>
    <row r="48" spans="2:5" ht="15.75">
      <c r="B48" s="17" t="s">
        <v>14</v>
      </c>
      <c r="C48" s="26" t="s">
        <v>30</v>
      </c>
      <c r="D48" s="20" t="s">
        <v>29</v>
      </c>
      <c r="E48" s="21">
        <v>3317.05</v>
      </c>
    </row>
    <row r="49" spans="2:12" ht="15.75">
      <c r="B49" s="17"/>
      <c r="C49" s="26"/>
      <c r="D49" s="20"/>
      <c r="E49" s="21"/>
    </row>
    <row r="50" spans="2:12" ht="15.75">
      <c r="B50" s="17" t="s">
        <v>15</v>
      </c>
      <c r="C50" s="26"/>
      <c r="D50" s="20"/>
      <c r="E50" s="21"/>
    </row>
    <row r="51" spans="2:12" ht="15.75">
      <c r="B51" s="19"/>
      <c r="C51" s="26"/>
      <c r="D51" s="20"/>
      <c r="E51" s="21"/>
    </row>
    <row r="52" spans="2:12" ht="15.75">
      <c r="B52" s="17"/>
      <c r="C52" s="26"/>
      <c r="D52" s="20"/>
      <c r="E52" s="21"/>
    </row>
    <row r="53" spans="2:12" ht="15.75">
      <c r="B53" s="17"/>
      <c r="C53" s="26"/>
      <c r="D53" s="20"/>
      <c r="E53" s="21"/>
    </row>
    <row r="54" spans="2:12" ht="15.75">
      <c r="B54" s="17"/>
      <c r="C54" s="26"/>
      <c r="D54" s="20"/>
      <c r="E54" s="21"/>
    </row>
    <row r="55" spans="2:12" ht="15.75">
      <c r="B55" s="17"/>
      <c r="C55" s="26"/>
      <c r="D55" s="20"/>
      <c r="E55" s="21"/>
    </row>
    <row r="56" spans="2:12" ht="16.5" thickBot="1">
      <c r="B56" s="28"/>
      <c r="C56" s="26"/>
      <c r="D56" s="20"/>
      <c r="E56" s="21"/>
    </row>
    <row r="57" spans="2:12" ht="16.5" thickBot="1">
      <c r="B57" s="11" t="s">
        <v>7</v>
      </c>
      <c r="C57" s="1"/>
      <c r="D57" s="1"/>
      <c r="E57" s="25">
        <f>+E56+E55+E54+E53+E52+E51+E50+E49+E48+E47</f>
        <v>414531.87</v>
      </c>
    </row>
    <row r="60" spans="2:12">
      <c r="F60" s="1"/>
      <c r="G60" s="1"/>
      <c r="H60" s="1"/>
      <c r="I60" s="1"/>
      <c r="J60" s="1"/>
      <c r="K60" s="1"/>
      <c r="L60" s="1"/>
    </row>
    <row r="61" spans="2:12">
      <c r="F61" s="1"/>
      <c r="G61" s="1"/>
      <c r="H61" s="1"/>
      <c r="I61" s="1"/>
      <c r="J61" s="1"/>
      <c r="K61" s="1"/>
      <c r="L61" s="1"/>
    </row>
    <row r="62" spans="2:12" ht="15.75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>
      <c r="B63" s="18"/>
      <c r="C63" s="22" t="s">
        <v>4</v>
      </c>
      <c r="D63" s="22" t="s">
        <v>5</v>
      </c>
      <c r="E63" s="23" t="s">
        <v>6</v>
      </c>
      <c r="F63" s="1"/>
      <c r="G63" s="1"/>
      <c r="H63" s="1"/>
      <c r="I63" s="1"/>
      <c r="J63" s="1"/>
      <c r="K63" s="1"/>
      <c r="L63" s="1"/>
    </row>
    <row r="64" spans="2:12" ht="15.75">
      <c r="B64" s="19" t="s">
        <v>19</v>
      </c>
      <c r="C64" s="20" t="s">
        <v>33</v>
      </c>
      <c r="D64" s="20" t="s">
        <v>29</v>
      </c>
      <c r="E64" s="21">
        <v>97003.5</v>
      </c>
      <c r="F64" s="1"/>
      <c r="G64" s="1"/>
      <c r="H64" s="1"/>
      <c r="I64" s="1"/>
      <c r="J64" s="1"/>
      <c r="K64" s="1"/>
      <c r="L64" s="13"/>
    </row>
    <row r="65" spans="2:12" ht="15.75">
      <c r="B65" s="19" t="s">
        <v>20</v>
      </c>
      <c r="C65" s="20" t="s">
        <v>33</v>
      </c>
      <c r="D65" s="20" t="s">
        <v>29</v>
      </c>
      <c r="E65" s="21">
        <v>96998</v>
      </c>
      <c r="F65" s="1"/>
      <c r="G65" s="1"/>
      <c r="H65" s="1"/>
      <c r="I65" s="1"/>
      <c r="J65" s="1"/>
      <c r="K65" s="1"/>
      <c r="L65" s="1"/>
    </row>
    <row r="66" spans="2:12" ht="15.75">
      <c r="B66" s="19"/>
      <c r="C66" s="20" t="s">
        <v>33</v>
      </c>
      <c r="D66" s="20" t="s">
        <v>29</v>
      </c>
      <c r="E66" s="21">
        <v>122764.75</v>
      </c>
      <c r="F66" s="1"/>
      <c r="G66" s="1"/>
      <c r="H66" s="1"/>
      <c r="I66" s="1"/>
      <c r="J66" s="1"/>
      <c r="K66" s="1"/>
      <c r="L66" s="1"/>
    </row>
    <row r="67" spans="2:12" ht="15.75">
      <c r="B67" s="19" t="s">
        <v>21</v>
      </c>
      <c r="C67" s="20"/>
      <c r="D67" s="20"/>
      <c r="E67" s="21"/>
      <c r="F67" s="1"/>
      <c r="G67" s="1"/>
      <c r="H67" s="1"/>
      <c r="I67" s="1"/>
      <c r="J67" s="1"/>
      <c r="K67" s="1"/>
      <c r="L67" s="1"/>
    </row>
    <row r="68" spans="2:12" ht="15.75">
      <c r="B68" s="19"/>
      <c r="C68" s="20"/>
      <c r="D68" s="20"/>
      <c r="E68" s="21"/>
      <c r="F68" s="1"/>
      <c r="G68" s="1"/>
      <c r="H68" s="1"/>
      <c r="I68" s="1"/>
      <c r="J68" s="1"/>
      <c r="K68" s="1"/>
      <c r="L68" s="1"/>
    </row>
    <row r="69" spans="2:12" ht="15.75">
      <c r="B69" s="19"/>
      <c r="C69" s="20"/>
      <c r="D69" s="20"/>
      <c r="E69" s="21"/>
      <c r="F69" s="1"/>
      <c r="G69" s="1"/>
      <c r="H69" s="1"/>
      <c r="I69" s="1"/>
      <c r="J69" s="1"/>
      <c r="K69" s="1"/>
      <c r="L69" s="1"/>
    </row>
    <row r="70" spans="2:12" ht="16.5" thickBot="1">
      <c r="B70" s="24"/>
      <c r="C70" s="20"/>
      <c r="D70" s="20"/>
      <c r="E70" s="21"/>
      <c r="F70" s="1"/>
      <c r="G70" s="1"/>
      <c r="H70" s="1"/>
      <c r="I70" s="1"/>
      <c r="J70" s="1"/>
      <c r="K70" s="1"/>
      <c r="L70" s="1"/>
    </row>
    <row r="71" spans="2:12" ht="16.5" thickBot="1">
      <c r="B71" s="11" t="s">
        <v>7</v>
      </c>
      <c r="C71" s="1"/>
      <c r="D71" s="1"/>
      <c r="E71" s="25">
        <f>SUM(E64:E70)</f>
        <v>316766.25</v>
      </c>
      <c r="F71" s="1"/>
      <c r="G71" s="1"/>
      <c r="H71" s="1"/>
      <c r="I71" s="1"/>
      <c r="J71" s="1"/>
      <c r="K71" s="1"/>
      <c r="L71" s="1"/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>
      <c r="F74" s="1"/>
      <c r="G74" s="1"/>
      <c r="H74" s="1"/>
      <c r="I74" s="1"/>
      <c r="J74" s="1"/>
      <c r="K74" s="1"/>
      <c r="L74" s="1"/>
    </row>
    <row r="75" spans="2:12">
      <c r="F75" s="1"/>
      <c r="G75" s="1"/>
      <c r="H75" s="1"/>
      <c r="I75" s="1"/>
      <c r="J75" s="1"/>
      <c r="K75" s="1"/>
      <c r="L75" s="1"/>
    </row>
    <row r="76" spans="2:12" ht="15.75" thickBot="1">
      <c r="B76" s="1"/>
      <c r="C76" s="1"/>
      <c r="D76" s="1"/>
      <c r="E76" s="1"/>
      <c r="F76" s="1"/>
      <c r="G76" s="1"/>
      <c r="H76" s="1"/>
      <c r="I76" s="1"/>
      <c r="J76" s="1"/>
      <c r="K76" s="15"/>
    </row>
    <row r="77" spans="2:12" ht="15.75">
      <c r="B77" s="18"/>
      <c r="C77" s="22" t="s">
        <v>4</v>
      </c>
      <c r="D77" s="22" t="s">
        <v>5</v>
      </c>
      <c r="E77" s="23" t="s">
        <v>6</v>
      </c>
    </row>
    <row r="78" spans="2:12" ht="15.75">
      <c r="B78" s="19" t="s">
        <v>16</v>
      </c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 t="s">
        <v>17</v>
      </c>
      <c r="C79" s="20"/>
      <c r="D79" s="20"/>
      <c r="E79" s="21"/>
      <c r="F79" s="1"/>
      <c r="G79" s="1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 t="s">
        <v>18</v>
      </c>
      <c r="C81" s="20"/>
      <c r="D81" s="20"/>
      <c r="E81" s="21"/>
      <c r="F81" s="1"/>
      <c r="G81" s="1"/>
      <c r="H81" s="1"/>
      <c r="I81" s="1"/>
      <c r="J81" s="1"/>
      <c r="K81" s="1"/>
    </row>
    <row r="82" spans="2:14" ht="15.75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5.75">
      <c r="B83" s="19"/>
      <c r="C83" s="20"/>
      <c r="D83" s="20"/>
      <c r="E83" s="21"/>
      <c r="F83" s="1"/>
      <c r="G83" s="2"/>
      <c r="H83" s="1"/>
      <c r="I83" s="1"/>
      <c r="J83" s="1"/>
      <c r="K83" s="1"/>
    </row>
    <row r="84" spans="2:14" ht="15.75">
      <c r="B84" s="19"/>
      <c r="C84" s="20"/>
      <c r="D84" s="20"/>
      <c r="E84" s="21"/>
      <c r="F84" s="1"/>
      <c r="G84" s="1"/>
      <c r="H84" s="1"/>
      <c r="I84" s="1"/>
      <c r="J84" s="1"/>
      <c r="K84" s="1"/>
    </row>
    <row r="85" spans="2:14" ht="15.75">
      <c r="B85" s="19"/>
      <c r="C85" s="20"/>
      <c r="D85" s="20"/>
      <c r="E85" s="21"/>
      <c r="F85" s="1"/>
      <c r="G85" s="1"/>
      <c r="H85" s="1"/>
      <c r="I85" s="1"/>
      <c r="J85" s="1"/>
      <c r="K85" s="1"/>
    </row>
    <row r="86" spans="2:14" ht="16.5" thickBot="1">
      <c r="B86" s="19"/>
      <c r="C86" s="20"/>
      <c r="D86" s="20"/>
      <c r="E86" s="21"/>
      <c r="F86" s="1"/>
      <c r="G86" s="1"/>
      <c r="H86" s="1"/>
      <c r="I86" s="1"/>
      <c r="J86" s="1"/>
      <c r="K86" s="1"/>
    </row>
    <row r="87" spans="2:14" ht="16.5" thickBot="1">
      <c r="B87" s="11" t="s">
        <v>7</v>
      </c>
      <c r="C87" s="1"/>
      <c r="D87" s="1"/>
      <c r="E87" s="25">
        <f>SUM(E78:E86)</f>
        <v>0</v>
      </c>
      <c r="F87" s="1"/>
      <c r="G87" s="1"/>
      <c r="H87" s="1"/>
      <c r="I87" s="1"/>
      <c r="J87" s="1"/>
      <c r="K87" s="1"/>
    </row>
    <row r="88" spans="2:14">
      <c r="F88" s="1"/>
      <c r="G88" s="1"/>
      <c r="H88" s="1"/>
      <c r="I88" s="1"/>
      <c r="J88" s="1"/>
      <c r="K88" s="1"/>
    </row>
    <row r="89" spans="2:14" s="1" customFormat="1" ht="15.75" thickBot="1"/>
    <row r="90" spans="2:14" s="1" customFormat="1" ht="15.75">
      <c r="B90" s="31" t="s">
        <v>23</v>
      </c>
      <c r="C90" s="22" t="s">
        <v>4</v>
      </c>
      <c r="D90" s="22" t="s">
        <v>5</v>
      </c>
      <c r="E90" s="23" t="s">
        <v>6</v>
      </c>
    </row>
    <row r="91" spans="2:14" s="1" customFormat="1" ht="15.75">
      <c r="B91" s="32" t="s">
        <v>24</v>
      </c>
      <c r="C91" s="20"/>
      <c r="D91" s="20"/>
      <c r="E91" s="21"/>
    </row>
    <row r="92" spans="2:14" s="1" customFormat="1" ht="15.75">
      <c r="B92" s="32" t="s">
        <v>25</v>
      </c>
      <c r="C92" s="30"/>
      <c r="D92" s="30"/>
      <c r="E92" s="33"/>
    </row>
    <row r="93" spans="2:14" s="1" customFormat="1" ht="15.75" thickBot="1">
      <c r="B93" s="29"/>
      <c r="C93" s="30"/>
      <c r="D93" s="30"/>
      <c r="E93" s="33"/>
    </row>
    <row r="94" spans="2:14" s="1" customFormat="1" ht="16.5" thickBot="1">
      <c r="B94" s="11" t="s">
        <v>7</v>
      </c>
      <c r="E94" s="25">
        <f>+E93+E92+E91</f>
        <v>0</v>
      </c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4" ht="15.75" thickBo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6.5" thickBot="1">
      <c r="B97" s="11" t="s">
        <v>10</v>
      </c>
      <c r="C97" s="1"/>
      <c r="D97" s="1"/>
      <c r="E97" s="12">
        <f>+E94+E87+E71+E57+E42</f>
        <v>3073929.46</v>
      </c>
      <c r="F97" s="1"/>
      <c r="G97" s="1"/>
      <c r="H97" s="1"/>
      <c r="I97" s="1"/>
      <c r="J97" s="1"/>
      <c r="K97" s="1"/>
      <c r="L97" s="1"/>
      <c r="M97" s="1"/>
      <c r="N97" s="15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>
      <c r="F106" s="1"/>
      <c r="G106" s="1"/>
      <c r="H106" s="1"/>
      <c r="I106" s="1"/>
      <c r="J106" s="1"/>
      <c r="K106" s="1"/>
      <c r="L106" s="1"/>
      <c r="M106" s="1"/>
      <c r="N106" s="1"/>
    </row>
    <row r="107" spans="2:14"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F108" s="1"/>
      <c r="G108" s="1"/>
      <c r="H108" s="1"/>
      <c r="I108" s="1"/>
      <c r="J108" s="1"/>
      <c r="K108" s="1"/>
      <c r="L108" s="1"/>
      <c r="M108" s="1"/>
      <c r="N108" s="1"/>
    </row>
    <row r="109" spans="2:14">
      <c r="F109" s="1"/>
      <c r="G109" s="1"/>
      <c r="H109" s="1"/>
      <c r="I109" s="1"/>
      <c r="J109" s="1"/>
      <c r="K109" s="1"/>
      <c r="L109" s="1"/>
      <c r="M109" s="1"/>
      <c r="N109" s="1"/>
    </row>
    <row r="318" spans="6:6">
      <c r="F318" s="1"/>
    </row>
    <row r="320" spans="6:6">
      <c r="F320" s="1"/>
    </row>
    <row r="321" spans="6:6">
      <c r="F321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536" spans="9:9">
      <c r="I53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2019-10-21T06:38:35Z</dcterms:modified>
</cp:coreProperties>
</file>