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1"/>
  <c r="E86"/>
  <c r="E72"/>
  <c r="E109"/>
  <c r="E102"/>
  <c r="E112" l="1"/>
</calcChain>
</file>

<file path=xl/sharedStrings.xml><?xml version="1.0" encoding="utf-8"?>
<sst xmlns="http://schemas.openxmlformats.org/spreadsheetml/2006/main" count="54" uniqueCount="30">
  <si>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</si>
  <si>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</si>
  <si>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</si>
  <si>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</si>
  <si>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</si>
  <si>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</si>
  <si>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</si>
  <si>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</si>
  <si>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ПЗЗ</t>
  </si>
  <si>
    <t>СЗЗ</t>
  </si>
  <si>
    <t>УКУПНО</t>
  </si>
  <si>
    <t>Лекови</t>
  </si>
  <si>
    <t>КПП 071</t>
  </si>
  <si>
    <t>КПП 062</t>
  </si>
  <si>
    <t>Цитостатици</t>
  </si>
  <si>
    <t>КПП 073</t>
  </si>
  <si>
    <t xml:space="preserve">Лекови за </t>
  </si>
  <si>
    <t>хемофилију</t>
  </si>
  <si>
    <t>КПП 075</t>
  </si>
  <si>
    <t xml:space="preserve">Лекови по </t>
  </si>
  <si>
    <t>посебном режиму</t>
  </si>
  <si>
    <t>КПП 074</t>
  </si>
  <si>
    <t>Директно плаћање</t>
  </si>
  <si>
    <t>Соматулин и</t>
  </si>
  <si>
    <t>Сандостатин</t>
  </si>
  <si>
    <t>КПП 986</t>
  </si>
  <si>
    <t>Vega</t>
  </si>
  <si>
    <t>Valjevo</t>
  </si>
  <si>
    <t>Датум уноса:25.10.2019</t>
  </si>
  <si>
    <t>Период 24.10.2019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</si>
</sst>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1"/>
  <sheetViews>
    <sheetView tabSelected="1" topLeftCell="A10" workbookViewId="0">
      <selection activeCell="I21" sqref="I2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26</v>
      </c>
      <c r="D14" s="20" t="s">
        <v>27</v>
      </c>
      <c r="E14" s="21">
        <v>1797.62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26</v>
      </c>
      <c r="D15" s="20" t="s">
        <v>27</v>
      </c>
      <c r="E15" s="21">
        <v>38221.919999999998</v>
      </c>
      <c r="F15" s="1"/>
      <c r="G15" s="1"/>
      <c r="H15" s="1"/>
      <c r="I15" s="1"/>
      <c r="J15" s="1"/>
      <c r="K15" s="1"/>
    </row>
    <row r="16" spans="1:11" ht="15.75">
      <c r="A16" s="1"/>
      <c r="B16" s="19" t="s">
        <v>11</v>
      </c>
      <c r="C16" s="20" t="s">
        <v>26</v>
      </c>
      <c r="D16" s="20" t="s">
        <v>27</v>
      </c>
      <c r="E16" s="21">
        <v>22057.86</v>
      </c>
      <c r="F16" s="1"/>
      <c r="G16" s="1"/>
      <c r="H16" s="1"/>
      <c r="I16" s="1"/>
      <c r="J16" s="1"/>
      <c r="K16" s="1"/>
    </row>
    <row r="17" spans="2:5" ht="15.75">
      <c r="B17" s="19"/>
      <c r="C17" s="20" t="s">
        <v>26</v>
      </c>
      <c r="D17" s="20" t="s">
        <v>27</v>
      </c>
      <c r="E17" s="21">
        <v>86548</v>
      </c>
    </row>
    <row r="18" spans="2:5" ht="15.75">
      <c r="B18" s="19" t="s">
        <v>9</v>
      </c>
      <c r="C18" s="20" t="s">
        <v>26</v>
      </c>
      <c r="D18" s="20" t="s">
        <v>27</v>
      </c>
      <c r="E18" s="21">
        <v>12252.24</v>
      </c>
    </row>
    <row r="19" spans="2:5" ht="15.75">
      <c r="B19" s="19" t="s">
        <v>12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 t="s">
        <v>8</v>
      </c>
      <c r="C22" s="20"/>
      <c r="D22" s="20"/>
      <c r="E22" s="21"/>
    </row>
    <row r="23" spans="2:5" ht="15.75">
      <c r="B23" s="19" t="s">
        <v>13</v>
      </c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160877.63999999998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/>
      <c r="C61" s="26"/>
      <c r="D61" s="20"/>
      <c r="E61" s="21"/>
    </row>
    <row r="62" spans="2:5" ht="15.75">
      <c r="B62" s="17" t="s">
        <v>14</v>
      </c>
      <c r="C62" s="26"/>
      <c r="D62" s="20"/>
      <c r="E62" s="21"/>
    </row>
    <row r="63" spans="2:5" ht="15.75">
      <c r="B63" s="17"/>
      <c r="C63" s="26"/>
      <c r="D63" s="20"/>
      <c r="E63" s="21"/>
    </row>
    <row r="64" spans="2:5" ht="15.75">
      <c r="B64" s="17" t="s">
        <v>15</v>
      </c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0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/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 t="s">
        <v>19</v>
      </c>
      <c r="C79" s="20"/>
      <c r="D79" s="20"/>
      <c r="E79" s="21"/>
      <c r="F79" s="1"/>
      <c r="G79" s="1"/>
      <c r="H79" s="1"/>
      <c r="I79" s="1"/>
      <c r="J79" s="1"/>
      <c r="K79" s="1"/>
      <c r="L79" s="13"/>
    </row>
    <row r="80" spans="2:12" ht="15.75">
      <c r="B80" s="19" t="s">
        <v>20</v>
      </c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5.75">
      <c r="B82" s="19" t="s">
        <v>21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0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>
      <c r="F90" s="1"/>
      <c r="G90" s="1"/>
      <c r="H90" s="1"/>
      <c r="I90" s="1"/>
      <c r="J90" s="1"/>
      <c r="K90" s="1"/>
      <c r="L90" s="1"/>
    </row>
    <row r="91" spans="2:12" ht="15.75" thickBot="1">
      <c r="B91" s="1"/>
      <c r="C91" s="1"/>
      <c r="D91" s="1"/>
      <c r="E91" s="1"/>
      <c r="F91" s="1"/>
      <c r="G91" s="1"/>
      <c r="H91" s="1"/>
      <c r="I91" s="1"/>
      <c r="J91" s="1"/>
      <c r="K91" s="15"/>
    </row>
    <row r="92" spans="2:12" ht="15.75">
      <c r="B92" s="18"/>
      <c r="C92" s="22" t="s">
        <v>4</v>
      </c>
      <c r="D92" s="22" t="s">
        <v>5</v>
      </c>
      <c r="E92" s="23" t="s">
        <v>6</v>
      </c>
    </row>
    <row r="93" spans="2:12" ht="15.75">
      <c r="B93" s="19" t="s">
        <v>16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17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 t="s">
        <v>18</v>
      </c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5.75">
      <c r="B98" s="19"/>
      <c r="C98" s="20"/>
      <c r="D98" s="20"/>
      <c r="E98" s="21"/>
      <c r="F98" s="1"/>
      <c r="G98" s="2"/>
      <c r="H98" s="1"/>
      <c r="I98" s="1"/>
      <c r="J98" s="1"/>
      <c r="K98" s="1"/>
    </row>
    <row r="99" spans="2:14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4" ht="15.75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4" ht="16.5" thickBot="1">
      <c r="B101" s="19"/>
      <c r="C101" s="20"/>
      <c r="D101" s="20"/>
      <c r="E101" s="21"/>
      <c r="F101" s="1"/>
      <c r="G101" s="1"/>
      <c r="H101" s="1"/>
      <c r="I101" s="1"/>
      <c r="J101" s="1"/>
      <c r="K101" s="1"/>
    </row>
    <row r="102" spans="2:14" ht="16.5" thickBot="1">
      <c r="B102" s="11" t="s">
        <v>7</v>
      </c>
      <c r="C102" s="1"/>
      <c r="D102" s="1"/>
      <c r="E102" s="25">
        <f>SUM(E93:E101)</f>
        <v>0</v>
      </c>
      <c r="F102" s="1"/>
      <c r="G102" s="1"/>
      <c r="H102" s="1"/>
      <c r="I102" s="1"/>
      <c r="J102" s="1"/>
      <c r="K102" s="1"/>
    </row>
    <row r="103" spans="2:14">
      <c r="F103" s="1"/>
      <c r="G103" s="1"/>
      <c r="H103" s="1"/>
      <c r="I103" s="1"/>
      <c r="J103" s="1"/>
      <c r="K103" s="1"/>
    </row>
    <row r="104" spans="2:14" s="1" customFormat="1" ht="15.75" thickBot="1"/>
    <row r="105" spans="2:14" s="1" customFormat="1" ht="15.75">
      <c r="B105" s="31" t="s">
        <v>23</v>
      </c>
      <c r="C105" s="22" t="s">
        <v>4</v>
      </c>
      <c r="D105" s="22" t="s">
        <v>5</v>
      </c>
      <c r="E105" s="23" t="s">
        <v>6</v>
      </c>
    </row>
    <row r="106" spans="2:14" s="1" customFormat="1" ht="15.75">
      <c r="B106" s="32" t="s">
        <v>24</v>
      </c>
      <c r="C106" s="20"/>
      <c r="D106" s="20"/>
      <c r="E106" s="21"/>
    </row>
    <row r="107" spans="2:14" s="1" customFormat="1" ht="15.75">
      <c r="B107" s="32" t="s">
        <v>25</v>
      </c>
      <c r="C107" s="30"/>
      <c r="D107" s="30"/>
      <c r="E107" s="33"/>
    </row>
    <row r="108" spans="2:14" s="1" customFormat="1" ht="15.75" thickBot="1">
      <c r="B108" s="29"/>
      <c r="C108" s="30"/>
      <c r="D108" s="30"/>
      <c r="E108" s="33"/>
    </row>
    <row r="109" spans="2:14" s="1" customFormat="1" ht="16.5" thickBot="1">
      <c r="B109" s="11" t="s">
        <v>7</v>
      </c>
      <c r="E109" s="25">
        <f>+E108+E107+E106</f>
        <v>0</v>
      </c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4" ht="15.75" thickBo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6.5" thickBot="1">
      <c r="B112" s="11" t="s">
        <v>10</v>
      </c>
      <c r="C112" s="1"/>
      <c r="D112" s="1"/>
      <c r="E112" s="12">
        <f>+E109+E102+E86+E72+E56</f>
        <v>160877.63999999998</v>
      </c>
      <c r="F112" s="1"/>
      <c r="G112" s="1"/>
      <c r="H112" s="1"/>
      <c r="I112" s="1"/>
      <c r="J112" s="1"/>
      <c r="K112" s="1"/>
      <c r="L112" s="1"/>
      <c r="M112" s="1"/>
      <c r="N112" s="15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333" spans="6:6">
      <c r="F333" s="1"/>
    </row>
    <row r="335" spans="6:6">
      <c r="F335" s="1"/>
    </row>
    <row r="336" spans="6:6">
      <c r="F336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551" spans="9:9">
      <c r="I55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2019-10-25T05:48:26Z</dcterms:modified>
</cp:coreProperties>
</file>