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6170" windowHeight="60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9" i="1" l="1"/>
  <c r="E397" i="1"/>
  <c r="E218" i="1"/>
  <c r="E421" i="1" l="1"/>
  <c r="E410" i="1"/>
  <c r="E280" i="1" l="1"/>
  <c r="E310" i="1"/>
  <c r="E331" i="1"/>
  <c r="C8" i="2"/>
  <c r="E364" i="1" l="1"/>
  <c r="E344" i="1"/>
  <c r="E355" i="1" l="1"/>
  <c r="E433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<sst xmlns="http://schemas.openxmlformats.org/spreadsheetml/2006/main" count="117" uniqueCount="55">
  <si>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</si>
  <si>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</si>
  <si>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</si>
  <si>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</si>
  <si>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</si>
  <si>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</si>
  <si>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</si>
  <si>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</si>
  <si>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</si>
  <si>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</si>
  <si>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</si>
  <si>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</si>
  <si>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</si>
  <si>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</si>
  <si>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</si>
  <si>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</si>
  <si>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</si>
  <si>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</si>
  <si>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</si>
  <si>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</si>
  <si>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</si>
  <si>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</si>
  <si>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</si>
  <si>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Реагенси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</si>
  <si>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</si>
  <si>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</si>
  <si>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</si>
  <si>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</si>
  <si>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</si>
  <si>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</si>
  <si>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</si>
  <si>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</si>
  <si>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</si>
  <si>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</si>
  <si>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</si>
  <si>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</si>
  <si>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</si>
  <si>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</si>
  <si>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</si>
  <si>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</si>
  <si>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</si>
  <si>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</si>
  <si>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</si>
  <si>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Датум уноса:.08.11.2022</t>
  </si>
  <si>
    <t>Beograd</t>
  </si>
  <si>
    <t>На дан 25.10.2022</t>
  </si>
  <si>
    <t>Phoenix pharma</t>
  </si>
  <si>
    <t>Medicom</t>
  </si>
  <si>
    <t>Magna pharmacia</t>
  </si>
  <si>
    <t>Vega</t>
  </si>
  <si>
    <t>Eco trade</t>
  </si>
  <si>
    <t>Nis</t>
  </si>
  <si>
    <t>Valjevo</t>
  </si>
  <si>
    <t>Sabac</t>
  </si>
  <si>
    <t>Euromedicina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</si>
</sst>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5"/>
  <sheetViews>
    <sheetView tabSelected="1" topLeftCell="A421" workbookViewId="0">
      <selection activeCell="N229" sqref="N229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44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46</v>
      </c>
      <c r="D14" s="18" t="s">
        <v>44</v>
      </c>
      <c r="E14" s="45">
        <v>47514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46</v>
      </c>
      <c r="D15" s="18" t="s">
        <v>44</v>
      </c>
      <c r="E15" s="45">
        <v>98538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46</v>
      </c>
      <c r="D16" s="18" t="s">
        <v>44</v>
      </c>
      <c r="E16" s="45">
        <v>159420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46</v>
      </c>
      <c r="D17" s="18" t="s">
        <v>44</v>
      </c>
      <c r="E17" s="45">
        <v>43955</v>
      </c>
    </row>
    <row r="18" spans="2:5" x14ac:dyDescent="0.25">
      <c r="B18" s="17" t="s">
        <v>9</v>
      </c>
      <c r="C18" s="44" t="s">
        <v>46</v>
      </c>
      <c r="D18" s="18" t="s">
        <v>44</v>
      </c>
      <c r="E18" s="45">
        <v>268930</v>
      </c>
    </row>
    <row r="19" spans="2:5" x14ac:dyDescent="0.25">
      <c r="B19" s="17" t="s">
        <v>10</v>
      </c>
      <c r="C19" s="44" t="s">
        <v>46</v>
      </c>
      <c r="D19" s="18" t="s">
        <v>44</v>
      </c>
      <c r="E19" s="45">
        <v>398735</v>
      </c>
    </row>
    <row r="20" spans="2:5" x14ac:dyDescent="0.25">
      <c r="B20" s="17" t="s">
        <v>11</v>
      </c>
      <c r="C20" s="44" t="s">
        <v>46</v>
      </c>
      <c r="D20" s="18" t="s">
        <v>44</v>
      </c>
      <c r="E20" s="45">
        <v>65087</v>
      </c>
    </row>
    <row r="21" spans="2:5" x14ac:dyDescent="0.25">
      <c r="B21" s="17"/>
      <c r="C21" s="44" t="s">
        <v>47</v>
      </c>
      <c r="D21" s="18" t="s">
        <v>53</v>
      </c>
      <c r="E21" s="45">
        <v>403700</v>
      </c>
    </row>
    <row r="22" spans="2:5" x14ac:dyDescent="0.25">
      <c r="B22" s="17"/>
      <c r="C22" s="44" t="s">
        <v>48</v>
      </c>
      <c r="D22" s="18" t="s">
        <v>44</v>
      </c>
      <c r="E22" s="45">
        <v>94259</v>
      </c>
    </row>
    <row r="23" spans="2:5" x14ac:dyDescent="0.25">
      <c r="B23" s="17"/>
      <c r="C23" s="44" t="s">
        <v>49</v>
      </c>
      <c r="D23" s="18" t="s">
        <v>52</v>
      </c>
      <c r="E23" s="45">
        <v>10761</v>
      </c>
    </row>
    <row r="24" spans="2:5" x14ac:dyDescent="0.25">
      <c r="B24" s="17"/>
      <c r="C24" s="44" t="s">
        <v>49</v>
      </c>
      <c r="D24" s="18" t="s">
        <v>52</v>
      </c>
      <c r="E24" s="45">
        <v>204662</v>
      </c>
    </row>
    <row r="25" spans="2:5" x14ac:dyDescent="0.25">
      <c r="B25" s="17"/>
      <c r="C25" s="44" t="s">
        <v>50</v>
      </c>
      <c r="D25" s="18" t="s">
        <v>51</v>
      </c>
      <c r="E25" s="45">
        <v>56749</v>
      </c>
    </row>
    <row r="26" spans="2:5" x14ac:dyDescent="0.25">
      <c r="B26" s="17"/>
      <c r="C26" s="44" t="s">
        <v>48</v>
      </c>
      <c r="D26" s="18" t="s">
        <v>44</v>
      </c>
      <c r="E26" s="45">
        <v>47130</v>
      </c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18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1899440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54</v>
      </c>
      <c r="D221" s="18" t="s">
        <v>44</v>
      </c>
      <c r="E221" s="42">
        <v>50630</v>
      </c>
    </row>
    <row r="222" spans="2:13" s="1" customFormat="1" x14ac:dyDescent="0.25">
      <c r="B222" s="15"/>
      <c r="C222" s="41" t="s">
        <v>48</v>
      </c>
      <c r="D222" s="18" t="s">
        <v>44</v>
      </c>
      <c r="E222" s="31">
        <v>133719</v>
      </c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23</v>
      </c>
      <c r="C224" s="41"/>
      <c r="D224" s="18"/>
      <c r="E224" s="31"/>
    </row>
    <row r="225" spans="2:5" s="1" customFormat="1" x14ac:dyDescent="0.25">
      <c r="B225" s="15" t="s">
        <v>24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25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184349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18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37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38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39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34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35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36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26</v>
      </c>
      <c r="C368" s="18"/>
      <c r="D368" s="18"/>
      <c r="E368" s="35"/>
    </row>
    <row r="369" spans="2:5" s="1" customFormat="1" x14ac:dyDescent="0.25">
      <c r="B369" s="38" t="s">
        <v>27</v>
      </c>
      <c r="C369" s="18"/>
      <c r="D369" s="18"/>
      <c r="E369" s="35"/>
    </row>
    <row r="370" spans="2:5" s="1" customFormat="1" x14ac:dyDescent="0.25">
      <c r="B370" s="38" t="s">
        <v>28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38"/>
      <c r="C390" s="18"/>
      <c r="D390" s="18"/>
      <c r="E390" s="35"/>
    </row>
    <row r="391" spans="2:14" s="1" customFormat="1" x14ac:dyDescent="0.25">
      <c r="B391" s="38"/>
      <c r="C391" s="18"/>
      <c r="D391" s="18"/>
      <c r="E391" s="35"/>
    </row>
    <row r="392" spans="2:14" s="1" customFormat="1" x14ac:dyDescent="0.25">
      <c r="B392" s="38"/>
      <c r="C392" s="18"/>
      <c r="D392" s="18"/>
      <c r="E392" s="35"/>
    </row>
    <row r="393" spans="2:14" s="1" customFormat="1" x14ac:dyDescent="0.25">
      <c r="B393" s="24"/>
      <c r="C393" s="18"/>
      <c r="D393" s="18"/>
      <c r="E393" s="35"/>
    </row>
    <row r="394" spans="2:14" s="1" customFormat="1" x14ac:dyDescent="0.25">
      <c r="B394" s="24"/>
      <c r="C394" s="18"/>
      <c r="D394" s="18"/>
      <c r="E394" s="35"/>
    </row>
    <row r="395" spans="2:14" s="1" customFormat="1" x14ac:dyDescent="0.25">
      <c r="B395" s="24"/>
      <c r="C395" s="18"/>
      <c r="D395" s="18"/>
      <c r="E395" s="35"/>
    </row>
    <row r="396" spans="2:14" s="1" customFormat="1" ht="16.5" thickBot="1" x14ac:dyDescent="0.3">
      <c r="B396" s="24"/>
      <c r="C396" s="18"/>
      <c r="D396" s="18"/>
      <c r="E396" s="35"/>
    </row>
    <row r="397" spans="2:14" s="1" customFormat="1" ht="16.5" thickBot="1" x14ac:dyDescent="0.3">
      <c r="B397" s="10" t="s">
        <v>12</v>
      </c>
      <c r="E397" s="39">
        <f>SUM(E368:E396)</f>
        <v>0</v>
      </c>
    </row>
    <row r="398" spans="2:14" ht="15" x14ac:dyDescent="0.25">
      <c r="B398" s="1"/>
      <c r="C398" s="1"/>
      <c r="D398" s="1"/>
      <c r="E398" s="1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thickBot="1" x14ac:dyDescent="0.3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3"/>
    </row>
    <row r="400" spans="2:14" x14ac:dyDescent="0.25">
      <c r="B400" s="16"/>
      <c r="C400" s="19" t="s">
        <v>5</v>
      </c>
      <c r="D400" s="19" t="s">
        <v>6</v>
      </c>
      <c r="E400" s="30" t="s">
        <v>7</v>
      </c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7"/>
      <c r="C401" s="18"/>
      <c r="D401" s="18"/>
      <c r="E401" s="35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7" t="s">
        <v>32</v>
      </c>
      <c r="C402" s="18"/>
      <c r="D402" s="18"/>
      <c r="E402" s="35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17" t="s">
        <v>31</v>
      </c>
      <c r="C403" s="18"/>
      <c r="D403" s="18"/>
      <c r="E403" s="35"/>
    </row>
    <row r="404" spans="2:14" s="1" customFormat="1" x14ac:dyDescent="0.25">
      <c r="B404" s="17"/>
      <c r="C404" s="18"/>
      <c r="D404" s="18"/>
      <c r="E404" s="35"/>
    </row>
    <row r="405" spans="2:14" s="1" customFormat="1" x14ac:dyDescent="0.25">
      <c r="B405" s="17" t="s">
        <v>33</v>
      </c>
      <c r="C405" s="18"/>
      <c r="D405" s="18"/>
      <c r="E405" s="35"/>
    </row>
    <row r="406" spans="2:14" x14ac:dyDescent="0.25">
      <c r="B406" s="17"/>
      <c r="C406" s="18"/>
      <c r="D406" s="18"/>
      <c r="E406" s="35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7"/>
      <c r="C407" s="18"/>
      <c r="D407" s="18"/>
      <c r="E407" s="3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7"/>
      <c r="C408" s="18"/>
      <c r="D408" s="18"/>
      <c r="E408" s="3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6.5" thickBot="1" x14ac:dyDescent="0.3">
      <c r="B409" s="17"/>
      <c r="C409" s="18"/>
      <c r="D409" s="18"/>
      <c r="E409" s="3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6.5" thickBot="1" x14ac:dyDescent="0.3">
      <c r="B410" s="10" t="s">
        <v>12</v>
      </c>
      <c r="C410" s="1"/>
      <c r="D410" s="1"/>
      <c r="E410" s="32">
        <f>SUM(E401:E409)</f>
        <v>0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5" x14ac:dyDescent="0.25">
      <c r="B411" s="1"/>
      <c r="C411" s="1"/>
      <c r="D411" s="1"/>
      <c r="E411" s="1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thickBot="1" x14ac:dyDescent="0.3">
      <c r="B412" s="1"/>
      <c r="C412" s="1"/>
      <c r="D412" s="1"/>
      <c r="E412" s="1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26"/>
      <c r="C413" s="19" t="s">
        <v>5</v>
      </c>
      <c r="D413" s="19" t="s">
        <v>6</v>
      </c>
      <c r="E413" s="30" t="s">
        <v>7</v>
      </c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27" t="s">
        <v>30</v>
      </c>
      <c r="C414" s="18"/>
      <c r="D414" s="18"/>
      <c r="E414" s="3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s="1" customFormat="1" x14ac:dyDescent="0.25">
      <c r="B415" s="27" t="s">
        <v>31</v>
      </c>
      <c r="C415" s="18"/>
      <c r="D415" s="18"/>
      <c r="E415" s="31"/>
    </row>
    <row r="416" spans="2:14" s="1" customFormat="1" x14ac:dyDescent="0.25">
      <c r="B416" s="27"/>
      <c r="C416" s="18"/>
      <c r="D416" s="18"/>
      <c r="E416" s="31"/>
    </row>
    <row r="417" spans="2:5" s="1" customFormat="1" x14ac:dyDescent="0.25">
      <c r="B417" s="27"/>
      <c r="C417" s="18"/>
      <c r="D417" s="18"/>
      <c r="E417" s="31"/>
    </row>
    <row r="418" spans="2:5" s="1" customFormat="1" x14ac:dyDescent="0.25">
      <c r="B418" s="27" t="s">
        <v>29</v>
      </c>
      <c r="C418" s="18"/>
      <c r="D418" s="18"/>
      <c r="E418" s="31"/>
    </row>
    <row r="419" spans="2:5" x14ac:dyDescent="0.25">
      <c r="B419" s="27"/>
      <c r="C419" s="25"/>
      <c r="D419" s="25"/>
      <c r="E419" s="31"/>
    </row>
    <row r="420" spans="2:5" ht="16.5" thickBot="1" x14ac:dyDescent="0.3">
      <c r="B420" s="24"/>
      <c r="C420" s="25"/>
      <c r="D420" s="25"/>
      <c r="E420" s="31"/>
    </row>
    <row r="421" spans="2:5" ht="16.5" thickBot="1" x14ac:dyDescent="0.3">
      <c r="B421" s="10" t="s">
        <v>12</v>
      </c>
      <c r="C421" s="1"/>
      <c r="D421" s="1"/>
      <c r="E421" s="32">
        <f>SUM(E414:E420)</f>
        <v>0</v>
      </c>
    </row>
    <row r="422" spans="2:5" ht="15" x14ac:dyDescent="0.25">
      <c r="B422" s="1"/>
      <c r="C422" s="1"/>
      <c r="D422" s="1"/>
      <c r="E422" s="11"/>
    </row>
    <row r="423" spans="2:5" thickBot="1" x14ac:dyDescent="0.3">
      <c r="B423" s="1"/>
      <c r="C423" s="1"/>
      <c r="D423" s="1"/>
      <c r="E423" s="11"/>
    </row>
    <row r="424" spans="2:5" x14ac:dyDescent="0.25">
      <c r="B424" s="46"/>
      <c r="C424" s="19" t="s">
        <v>5</v>
      </c>
      <c r="D424" s="19" t="s">
        <v>6</v>
      </c>
      <c r="E424" s="30" t="s">
        <v>7</v>
      </c>
    </row>
    <row r="425" spans="2:5" x14ac:dyDescent="0.25">
      <c r="B425" s="52" t="s">
        <v>40</v>
      </c>
      <c r="C425" s="21"/>
      <c r="D425" s="18"/>
      <c r="E425" s="35"/>
    </row>
    <row r="426" spans="2:5" x14ac:dyDescent="0.25">
      <c r="B426" s="52" t="s">
        <v>41</v>
      </c>
      <c r="C426" s="21"/>
      <c r="D426" s="18"/>
      <c r="E426" s="35"/>
    </row>
    <row r="427" spans="2:5" x14ac:dyDescent="0.25">
      <c r="B427" s="52" t="s">
        <v>42</v>
      </c>
      <c r="C427" s="21"/>
      <c r="D427" s="18"/>
      <c r="E427" s="35"/>
    </row>
    <row r="428" spans="2:5" ht="16.5" thickBot="1" x14ac:dyDescent="0.3">
      <c r="B428" s="47"/>
      <c r="C428" s="21"/>
      <c r="D428" s="18"/>
      <c r="E428" s="49"/>
    </row>
    <row r="429" spans="2:5" ht="16.5" thickBot="1" x14ac:dyDescent="0.3">
      <c r="B429" s="48"/>
      <c r="C429" s="21"/>
      <c r="D429" s="50"/>
      <c r="E429" s="51">
        <f>+E428+E427+E426+E425</f>
        <v>0</v>
      </c>
    </row>
    <row r="430" spans="2:5" ht="15" x14ac:dyDescent="0.25">
      <c r="B430" s="1"/>
      <c r="C430" s="1"/>
      <c r="D430" s="1"/>
      <c r="E430" s="11"/>
    </row>
    <row r="431" spans="2:5" ht="15" x14ac:dyDescent="0.25">
      <c r="B431" s="1"/>
      <c r="C431" s="1"/>
      <c r="D431" s="1"/>
      <c r="E431" s="11"/>
    </row>
    <row r="432" spans="2:5" ht="16.5" thickBot="1" x14ac:dyDescent="0.3">
      <c r="B432" s="1"/>
      <c r="C432" s="1"/>
      <c r="D432" s="1"/>
    </row>
    <row r="433" spans="2:5" ht="16.5" thickBot="1" x14ac:dyDescent="0.3">
      <c r="B433" s="10" t="s">
        <v>18</v>
      </c>
      <c r="C433" s="1"/>
      <c r="D433" s="1"/>
      <c r="E433" s="34">
        <f>+E429+E421+E410+E397+E364+E355+E344+E331+E310+E280+E218</f>
        <v>2083789</v>
      </c>
    </row>
    <row r="434" spans="2:5" x14ac:dyDescent="0.25">
      <c r="B434" s="1"/>
      <c r="C434" s="1"/>
      <c r="D434" s="1"/>
    </row>
    <row r="435" spans="2:5" x14ac:dyDescent="0.25">
      <c r="B435" s="1"/>
      <c r="C435" s="1"/>
      <c r="D435" s="1"/>
    </row>
    <row r="436" spans="2:5" x14ac:dyDescent="0.25">
      <c r="B436" s="1"/>
      <c r="C436" s="1"/>
      <c r="D436" s="1"/>
    </row>
    <row r="437" spans="2:5" x14ac:dyDescent="0.25">
      <c r="B437" s="1"/>
      <c r="C437" s="1"/>
      <c r="D437" s="1"/>
    </row>
    <row r="438" spans="2:5" x14ac:dyDescent="0.25">
      <c r="B438" s="1"/>
      <c r="C438" s="1"/>
      <c r="D438" s="1"/>
    </row>
    <row r="439" spans="2:5" x14ac:dyDescent="0.25">
      <c r="B439" s="1"/>
      <c r="C439" s="1"/>
      <c r="D439" s="1"/>
    </row>
    <row r="440" spans="2:5" x14ac:dyDescent="0.25">
      <c r="B440" s="1"/>
      <c r="C440" s="1"/>
      <c r="D440" s="1"/>
    </row>
    <row r="441" spans="2:5" x14ac:dyDescent="0.25">
      <c r="B441" s="1"/>
      <c r="C441" s="1"/>
      <c r="D441" s="1"/>
    </row>
    <row r="442" spans="2:5" x14ac:dyDescent="0.25">
      <c r="B442" s="1"/>
      <c r="C442" s="1"/>
      <c r="D442" s="1"/>
    </row>
    <row r="443" spans="2:5" x14ac:dyDescent="0.25">
      <c r="B443" s="1"/>
      <c r="C443" s="1"/>
      <c r="D443" s="1"/>
    </row>
    <row r="444" spans="2:5" x14ac:dyDescent="0.25">
      <c r="B444" s="1"/>
      <c r="C444" s="1"/>
      <c r="D444" s="1"/>
    </row>
    <row r="445" spans="2:5" x14ac:dyDescent="0.25">
      <c r="B445" s="1"/>
      <c r="C445" s="1"/>
      <c r="D445" s="1"/>
    </row>
    <row r="627" spans="6:6" x14ac:dyDescent="0.25">
      <c r="F627" s="1"/>
    </row>
    <row r="629" spans="6:6" x14ac:dyDescent="0.25">
      <c r="F629" s="1"/>
    </row>
    <row r="630" spans="6:6" x14ac:dyDescent="0.25">
      <c r="F630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667" spans="8:8" x14ac:dyDescent="0.25">
      <c r="H667" s="1"/>
    </row>
    <row r="668" spans="8:8" x14ac:dyDescent="0.25">
      <c r="H668" s="1"/>
    </row>
    <row r="669" spans="8:8" x14ac:dyDescent="0.25">
      <c r="H669" s="1"/>
    </row>
    <row r="845" spans="9:9" x14ac:dyDescent="0.25">
      <c r="I845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2022-11-08T13:00:33Z</dcterms:modified>
</cp:coreProperties>
</file>