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61" i="1" l="1"/>
  <c r="E329" i="1" l="1"/>
  <c r="E280" i="1"/>
  <c r="E369" i="1"/>
  <c r="E270" i="1" l="1"/>
  <c r="E138" i="1" l="1"/>
  <c r="E200" i="1"/>
  <c r="E232" i="1"/>
  <c r="E247" i="1"/>
  <c r="E88" i="1"/>
  <c r="E57" i="1" l="1"/>
  <c r="E42" i="1"/>
  <c r="E218" i="1" l="1"/>
  <c r="E69" i="1"/>
  <c r="E371" i="1" l="1"/>
</calcChain>
</file>

<file path=xl/sharedStrings.xml><?xml version="1.0" encoding="utf-8"?>
<sst xmlns="http://schemas.openxmlformats.org/spreadsheetml/2006/main" count="162" uniqueCount="80">
  <si>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</si>
  <si>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</si>
  <si>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</si>
  <si>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</si>
  <si>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</si>
  <si>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</si>
  <si>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</si>
  <si>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</si>
  <si>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</si>
  <si>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</si>
  <si>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</si>
  <si>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</si>
  <si>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</si>
  <si>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</si>
  <si>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</si>
  <si>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</si>
  <si>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</si>
  <si>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</si>
  <si>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</si>
  <si>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</si>
  <si>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</si>
  <si>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</si>
  <si>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</si>
  <si>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</si>
  <si>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</si>
  <si>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</si>
  <si>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</si>
  <si>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</si>
  <si>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</si>
  <si>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</si>
  <si>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</si>
  <si>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</si>
  <si>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</si>
  <si>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</si>
  <si>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</si>
  <si>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</si>
  <si>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</si>
  <si>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</si>
  <si>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</si>
  <si>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</si>
  <si>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</si>
  <si>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</si>
  <si>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</si>
  <si>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</si>
  <si>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</si>
  <si>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</si>
  <si>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</si>
  <si>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</si>
  <si>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</si>
  <si>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</si>
  <si>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</si>
  <si>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</si>
  <si>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</si>
  <si>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>Датум уноса: 13.06.2023.</t>
  </si>
  <si>
    <t>на дан 12.06.2023.год.</t>
  </si>
  <si>
    <t>Institut za preventivu</t>
  </si>
  <si>
    <t>Novi Sad</t>
  </si>
  <si>
    <t>JP Službeni glasnik</t>
  </si>
  <si>
    <t>Beograd</t>
  </si>
  <si>
    <t>Telekom Srbija ad</t>
  </si>
  <si>
    <t>Raška komerc</t>
  </si>
  <si>
    <t>Vranje</t>
  </si>
  <si>
    <t>Belkom liftovi doo</t>
  </si>
  <si>
    <t>Niš</t>
  </si>
  <si>
    <t>Ehomed pr</t>
  </si>
  <si>
    <t>Mašinopromet doo</t>
  </si>
  <si>
    <t>Medicinski fakultet</t>
  </si>
  <si>
    <t>Promedia doo</t>
  </si>
  <si>
    <t>Kikinda</t>
  </si>
  <si>
    <t>JKP Komrad</t>
  </si>
  <si>
    <t>Beomedical doo</t>
  </si>
  <si>
    <t>Euromedicina doo</t>
  </si>
  <si>
    <t>Zavod za transf.krvi</t>
  </si>
  <si>
    <t>Mesokombinat promet</t>
  </si>
  <si>
    <t>Leskovac</t>
  </si>
  <si>
    <t>Bioprodukt doo</t>
  </si>
  <si>
    <t>Messer tehnogas ad</t>
  </si>
  <si>
    <t>Beolaser doo</t>
  </si>
  <si>
    <t>Ako med doo</t>
  </si>
  <si>
    <t>Globos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</si>
</sst>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B3" workbookViewId="0">
      <selection activeCell="E369" sqref="E369"/>
    </sheetView>
  </sheetViews>
  <sheetFormatPr defaultRowHeight="15.75" x14ac:dyDescent="0.25"/>
  <cols>
    <col min="2" max="2" width="27.85546875" customWidth="1"/>
    <col min="3" max="3" width="23.7109375" customWidth="1"/>
    <col min="4" max="4" width="18.5703125" customWidth="1"/>
    <col min="5" max="5" width="18.85546875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/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53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/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54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</v>
      </c>
      <c r="H16" s="1"/>
      <c r="I16" s="1"/>
      <c r="J16" s="1"/>
      <c r="K16" s="1"/>
    </row>
    <row r="17" spans="2:14" x14ac:dyDescent="0.25">
      <c r="B17" s="17"/>
      <c r="C17" s="26" t="s">
        <v>73</v>
      </c>
      <c r="D17" s="20" t="s">
        <v>74</v>
      </c>
      <c r="E17" s="51">
        <v>34156.86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75</v>
      </c>
      <c r="D18" s="20" t="s">
        <v>61</v>
      </c>
      <c r="E18" s="51">
        <v>109541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143697.85999999999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77</v>
      </c>
      <c r="D92" s="20" t="s">
        <v>58</v>
      </c>
      <c r="E92" s="51">
        <v>1686000</v>
      </c>
    </row>
    <row r="93" spans="1:13" x14ac:dyDescent="0.25">
      <c r="B93" s="19"/>
      <c r="C93" s="20" t="s">
        <v>78</v>
      </c>
      <c r="D93" s="20" t="s">
        <v>58</v>
      </c>
      <c r="E93" s="51">
        <v>269491.20000000001</v>
      </c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</row>
    <row r="138" spans="2:13" ht="16.5" thickBot="1" x14ac:dyDescent="0.3">
      <c r="B138" s="11" t="s">
        <v>10</v>
      </c>
      <c r="C138" s="1"/>
      <c r="D138" s="1"/>
      <c r="E138" s="25">
        <f>SUM(E92:E137)</f>
        <v>1955491.2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55</v>
      </c>
      <c r="D142" s="20" t="s">
        <v>56</v>
      </c>
      <c r="E142" s="51">
        <v>27480</v>
      </c>
    </row>
    <row r="143" spans="2:13" x14ac:dyDescent="0.25">
      <c r="B143" s="17" t="s">
        <v>16</v>
      </c>
      <c r="C143" s="26" t="s">
        <v>57</v>
      </c>
      <c r="D143" s="20" t="s">
        <v>58</v>
      </c>
      <c r="E143" s="51">
        <v>40851</v>
      </c>
    </row>
    <row r="144" spans="2:13" x14ac:dyDescent="0.25">
      <c r="B144" s="17" t="s">
        <v>17</v>
      </c>
      <c r="C144" s="20" t="s">
        <v>59</v>
      </c>
      <c r="D144" s="20" t="s">
        <v>58</v>
      </c>
      <c r="E144" s="51">
        <v>2399</v>
      </c>
    </row>
    <row r="145" spans="2:5" x14ac:dyDescent="0.25">
      <c r="B145" s="17" t="s">
        <v>13</v>
      </c>
      <c r="C145" s="26" t="s">
        <v>59</v>
      </c>
      <c r="D145" s="20" t="s">
        <v>58</v>
      </c>
      <c r="E145" s="51">
        <v>18172.189999999999</v>
      </c>
    </row>
    <row r="146" spans="2:5" x14ac:dyDescent="0.25">
      <c r="B146" s="17" t="s">
        <v>18</v>
      </c>
      <c r="C146" s="26" t="s">
        <v>59</v>
      </c>
      <c r="D146" s="20" t="s">
        <v>58</v>
      </c>
      <c r="E146" s="51">
        <v>1550</v>
      </c>
    </row>
    <row r="147" spans="2:5" x14ac:dyDescent="0.25">
      <c r="B147" s="17"/>
      <c r="C147" s="26" t="s">
        <v>79</v>
      </c>
      <c r="D147" s="20" t="s">
        <v>58</v>
      </c>
      <c r="E147" s="51">
        <v>9462.6</v>
      </c>
    </row>
    <row r="148" spans="2:5" x14ac:dyDescent="0.25">
      <c r="B148" s="17"/>
      <c r="C148" s="26" t="s">
        <v>60</v>
      </c>
      <c r="D148" s="20" t="s">
        <v>61</v>
      </c>
      <c r="E148" s="51">
        <v>39300</v>
      </c>
    </row>
    <row r="149" spans="2:5" x14ac:dyDescent="0.25">
      <c r="B149" s="17"/>
      <c r="C149" s="26" t="s">
        <v>62</v>
      </c>
      <c r="D149" s="20" t="s">
        <v>63</v>
      </c>
      <c r="E149" s="51">
        <v>22464</v>
      </c>
    </row>
    <row r="150" spans="2:5" x14ac:dyDescent="0.25">
      <c r="B150" s="17"/>
      <c r="C150" s="26" t="s">
        <v>64</v>
      </c>
      <c r="D150" s="20" t="s">
        <v>63</v>
      </c>
      <c r="E150" s="51">
        <v>203648.78</v>
      </c>
    </row>
    <row r="151" spans="2:5" x14ac:dyDescent="0.25">
      <c r="B151" s="17"/>
      <c r="C151" s="26" t="s">
        <v>65</v>
      </c>
      <c r="D151" s="21" t="s">
        <v>61</v>
      </c>
      <c r="E151" s="51">
        <v>383155.20000000001</v>
      </c>
    </row>
    <row r="152" spans="2:5" x14ac:dyDescent="0.25">
      <c r="B152" s="17"/>
      <c r="C152" s="26" t="s">
        <v>66</v>
      </c>
      <c r="D152" s="20" t="s">
        <v>63</v>
      </c>
      <c r="E152" s="51">
        <v>150000</v>
      </c>
    </row>
    <row r="153" spans="2:5" x14ac:dyDescent="0.25">
      <c r="B153" s="17"/>
      <c r="C153" s="26" t="s">
        <v>66</v>
      </c>
      <c r="D153" s="20" t="s">
        <v>63</v>
      </c>
      <c r="E153" s="51">
        <v>150000</v>
      </c>
    </row>
    <row r="154" spans="2:5" x14ac:dyDescent="0.25">
      <c r="B154" s="17"/>
      <c r="C154" s="26" t="s">
        <v>67</v>
      </c>
      <c r="D154" s="20" t="s">
        <v>68</v>
      </c>
      <c r="E154" s="51">
        <v>44280</v>
      </c>
    </row>
    <row r="155" spans="2:5" x14ac:dyDescent="0.25">
      <c r="B155" s="17"/>
      <c r="C155" s="26" t="s">
        <v>69</v>
      </c>
      <c r="D155" s="20" t="s">
        <v>61</v>
      </c>
      <c r="E155" s="51">
        <v>52113.599999999999</v>
      </c>
    </row>
    <row r="156" spans="2:5" x14ac:dyDescent="0.25">
      <c r="B156" s="17"/>
      <c r="C156" s="26" t="s">
        <v>70</v>
      </c>
      <c r="D156" s="20" t="s">
        <v>58</v>
      </c>
      <c r="E156" s="51">
        <v>150000</v>
      </c>
    </row>
    <row r="157" spans="2:5" x14ac:dyDescent="0.25">
      <c r="B157" s="17"/>
      <c r="C157" s="26" t="s">
        <v>71</v>
      </c>
      <c r="D157" s="20" t="s">
        <v>56</v>
      </c>
      <c r="E157" s="51">
        <v>57600</v>
      </c>
    </row>
    <row r="158" spans="2:5" x14ac:dyDescent="0.25">
      <c r="B158" s="17"/>
      <c r="C158" s="26" t="s">
        <v>59</v>
      </c>
      <c r="D158" s="20" t="s">
        <v>58</v>
      </c>
      <c r="E158" s="51">
        <v>3798</v>
      </c>
    </row>
    <row r="159" spans="2:5" x14ac:dyDescent="0.25">
      <c r="B159" s="17"/>
      <c r="C159" s="26" t="s">
        <v>79</v>
      </c>
      <c r="D159" s="20" t="s">
        <v>58</v>
      </c>
      <c r="E159" s="51">
        <v>9462.6</v>
      </c>
    </row>
    <row r="160" spans="2:5" x14ac:dyDescent="0.25">
      <c r="B160" s="17"/>
      <c r="C160" s="26" t="s">
        <v>65</v>
      </c>
      <c r="D160" s="20" t="s">
        <v>61</v>
      </c>
      <c r="E160" s="51">
        <v>5400</v>
      </c>
    </row>
    <row r="161" spans="1:13" x14ac:dyDescent="0.25">
      <c r="B161" s="17"/>
      <c r="C161" s="26" t="s">
        <v>79</v>
      </c>
      <c r="D161" s="20" t="s">
        <v>58</v>
      </c>
      <c r="E161" s="51">
        <v>33280.199999999997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0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28"/>
      <c r="C199" s="1"/>
      <c r="D199" s="1"/>
    </row>
    <row r="200" spans="2:13" ht="16.5" thickBot="1" x14ac:dyDescent="0.3">
      <c r="B200" s="11" t="s">
        <v>10</v>
      </c>
      <c r="C200" s="1"/>
      <c r="D200" s="1"/>
      <c r="E200" s="12">
        <f>SUM(E142:E198)</f>
        <v>1404417.1700000002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 t="s">
        <v>72</v>
      </c>
      <c r="D207" s="20" t="s">
        <v>63</v>
      </c>
      <c r="E207" s="51">
        <v>825159.52</v>
      </c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825159.52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 t="s">
        <v>76</v>
      </c>
      <c r="D222" s="20" t="s">
        <v>58</v>
      </c>
      <c r="E222" s="51">
        <v>130715.09</v>
      </c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130715.09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/>
      <c r="D239" s="20"/>
      <c r="E239" s="51"/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0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/>
      <c r="D250" s="20"/>
      <c r="E250" s="51"/>
    </row>
    <row r="251" spans="2:13" s="1" customFormat="1" x14ac:dyDescent="0.25">
      <c r="B251" s="33" t="s">
        <v>37</v>
      </c>
      <c r="C251" s="20"/>
      <c r="D251" s="20"/>
      <c r="E251" s="51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+E250+E251+E252+E253+E260+E254</f>
        <v>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62" t="s">
        <v>51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62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62"/>
      <c r="C276" s="31"/>
      <c r="D276" s="31"/>
      <c r="E276" s="54"/>
      <c r="F276" s="5"/>
      <c r="G276" s="49"/>
      <c r="M276" s="13"/>
    </row>
    <row r="277" spans="2:13" s="1" customFormat="1" x14ac:dyDescent="0.25">
      <c r="B277" s="66" t="s">
        <v>50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66"/>
      <c r="C278" s="31"/>
      <c r="D278" s="31"/>
      <c r="E278" s="54"/>
      <c r="F278" s="5"/>
      <c r="G278" s="49"/>
      <c r="M278" s="13"/>
    </row>
    <row r="279" spans="2:13" s="1" customFormat="1" ht="16.5" thickBot="1" x14ac:dyDescent="0.3">
      <c r="B279" s="67"/>
      <c r="C279" s="31"/>
      <c r="D279" s="31"/>
      <c r="E279" s="64"/>
      <c r="F279" s="65"/>
      <c r="G279" s="49"/>
      <c r="M279" s="13"/>
    </row>
    <row r="280" spans="2:13" s="1" customFormat="1" ht="16.5" thickBot="1" x14ac:dyDescent="0.3">
      <c r="B280" s="63" t="s">
        <v>10</v>
      </c>
      <c r="C280" s="57"/>
      <c r="D280" s="57"/>
      <c r="E280" s="12">
        <f>SUM(E274:E279)</f>
        <v>0</v>
      </c>
      <c r="F280" s="5"/>
      <c r="G280" s="49"/>
      <c r="M280" s="13"/>
    </row>
    <row r="281" spans="2:13" s="1" customFormat="1" x14ac:dyDescent="0.25">
      <c r="B281" s="44"/>
      <c r="C281" s="2"/>
      <c r="D281" s="2"/>
      <c r="E281" s="45"/>
      <c r="F281" s="5"/>
      <c r="G281" s="49"/>
      <c r="M281" s="13"/>
    </row>
    <row r="282" spans="2:13" s="1" customFormat="1" ht="12.75" customHeight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16.5" hidden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0.75" hidden="1" customHeight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48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49</v>
      </c>
      <c r="C295" s="31"/>
      <c r="D295" s="31"/>
      <c r="E295" s="54"/>
      <c r="F295" s="5"/>
      <c r="G295" s="49"/>
      <c r="M295" s="13"/>
    </row>
    <row r="296" spans="2:13" s="1" customFormat="1" ht="16.5" thickBot="1" x14ac:dyDescent="0.3">
      <c r="B296" s="47" t="s">
        <v>46</v>
      </c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1" customFormat="1" ht="16.5" thickBot="1" x14ac:dyDescent="0.3">
      <c r="B328" s="47"/>
      <c r="C328" s="31"/>
      <c r="D328" s="31"/>
      <c r="E328" s="54"/>
      <c r="F328" s="5"/>
      <c r="G328" s="49"/>
      <c r="M328" s="13"/>
    </row>
    <row r="329" spans="2:13" s="55" customFormat="1" ht="16.5" thickBot="1" x14ac:dyDescent="0.3">
      <c r="B329" s="56" t="s">
        <v>10</v>
      </c>
      <c r="C329" s="57"/>
      <c r="D329" s="57"/>
      <c r="E329" s="12">
        <f>SUM(E294:E328)</f>
        <v>0</v>
      </c>
      <c r="F329" s="58"/>
      <c r="G329" s="59"/>
    </row>
    <row r="330" spans="2:13" s="55" customFormat="1" ht="16.5" thickBot="1" x14ac:dyDescent="0.3">
      <c r="B330" s="60"/>
      <c r="C330" s="57"/>
      <c r="D330" s="57"/>
      <c r="E330" s="61"/>
      <c r="F330" s="58"/>
      <c r="G330" s="59"/>
    </row>
    <row r="331" spans="2:13" s="55" customFormat="1" x14ac:dyDescent="0.25">
      <c r="B331" s="16" t="s">
        <v>52</v>
      </c>
      <c r="C331" s="27" t="s">
        <v>4</v>
      </c>
      <c r="D331" s="22" t="s">
        <v>5</v>
      </c>
      <c r="E331" s="23" t="s">
        <v>6</v>
      </c>
      <c r="F331" s="58"/>
      <c r="G331" s="59"/>
    </row>
    <row r="332" spans="2:13" s="55" customFormat="1" x14ac:dyDescent="0.25">
      <c r="B332" s="17" t="s">
        <v>14</v>
      </c>
      <c r="C332" s="26"/>
      <c r="D332" s="20"/>
      <c r="E332" s="51"/>
      <c r="F332" s="58"/>
      <c r="G332" s="59"/>
    </row>
    <row r="333" spans="2:13" s="55" customFormat="1" x14ac:dyDescent="0.25">
      <c r="B333" s="33" t="s">
        <v>49</v>
      </c>
      <c r="C333" s="26"/>
      <c r="D333" s="20"/>
      <c r="E333" s="51"/>
      <c r="F333" s="58"/>
      <c r="G333" s="59"/>
    </row>
    <row r="334" spans="2:13" s="55" customFormat="1" ht="16.5" thickBot="1" x14ac:dyDescent="0.3">
      <c r="B334" s="47" t="s">
        <v>47</v>
      </c>
      <c r="C334" s="20"/>
      <c r="D334" s="20"/>
      <c r="E334" s="51"/>
      <c r="F334" s="58"/>
      <c r="G334" s="59"/>
    </row>
    <row r="335" spans="2:13" s="55" customFormat="1" x14ac:dyDescent="0.25">
      <c r="B335" s="38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17"/>
      <c r="C357" s="26"/>
      <c r="D357" s="20"/>
      <c r="E357" s="51"/>
      <c r="F357" s="58"/>
      <c r="G357" s="59"/>
    </row>
    <row r="358" spans="2:7" s="55" customFormat="1" x14ac:dyDescent="0.25">
      <c r="B358" s="17"/>
      <c r="C358" s="26"/>
      <c r="D358" s="20"/>
      <c r="E358" s="51"/>
      <c r="F358" s="58"/>
      <c r="G358" s="59"/>
    </row>
    <row r="359" spans="2:7" s="55" customFormat="1" x14ac:dyDescent="0.25">
      <c r="B359" s="17"/>
      <c r="C359" s="26"/>
      <c r="D359" s="20"/>
      <c r="E359" s="51"/>
      <c r="F359" s="58"/>
      <c r="G359" s="59"/>
    </row>
    <row r="360" spans="2:7" s="55" customFormat="1" x14ac:dyDescent="0.25">
      <c r="B360" s="17"/>
      <c r="C360" s="26"/>
      <c r="D360" s="20"/>
      <c r="E360" s="51"/>
      <c r="F360" s="58"/>
      <c r="G360" s="59"/>
    </row>
    <row r="361" spans="2:7" s="55" customFormat="1" x14ac:dyDescent="0.25">
      <c r="B361" s="17"/>
      <c r="C361" s="26"/>
      <c r="D361" s="20"/>
      <c r="E361" s="51"/>
      <c r="F361" s="58"/>
      <c r="G361" s="59"/>
    </row>
    <row r="362" spans="2:7" s="55" customFormat="1" x14ac:dyDescent="0.25">
      <c r="B362" s="17"/>
      <c r="C362" s="26"/>
      <c r="D362" s="20"/>
      <c r="E362" s="51"/>
      <c r="F362" s="58"/>
      <c r="G362" s="59"/>
    </row>
    <row r="363" spans="2:7" s="55" customFormat="1" x14ac:dyDescent="0.25">
      <c r="B363" s="17"/>
      <c r="C363" s="26"/>
      <c r="D363" s="21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ht="16.5" thickBot="1" x14ac:dyDescent="0.3">
      <c r="B368" s="28"/>
      <c r="C368" s="26"/>
      <c r="D368" s="20"/>
      <c r="E368" s="51"/>
      <c r="F368" s="58"/>
      <c r="G368" s="59"/>
    </row>
    <row r="369" spans="2:13" s="1" customFormat="1" ht="16.5" thickBot="1" x14ac:dyDescent="0.3">
      <c r="B369" s="11" t="s">
        <v>10</v>
      </c>
      <c r="E369" s="12">
        <f>SUM(E332:E368)</f>
        <v>0</v>
      </c>
      <c r="F369" s="5"/>
      <c r="G369" s="49"/>
      <c r="M369" s="13"/>
    </row>
    <row r="370" spans="2:13" ht="16.5" thickBot="1" x14ac:dyDescent="0.3"/>
    <row r="371" spans="2:13" ht="16.5" thickBot="1" x14ac:dyDescent="0.3">
      <c r="B371" s="32" t="s">
        <v>25</v>
      </c>
      <c r="E371" s="12">
        <f>+E270+E261+E247+E232+E218+E200+E138+E88+E69+E57+E42+E329+E369+E280</f>
        <v>4459480.8400000008</v>
      </c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7:B2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2022-12-29T09:00:46Z</cp:lastPrinted>
  <dcterms:created xsi:type="dcterms:W3CDTF">2019-11-15T09:00:52Z</dcterms:created>
  <dcterms:modified xsi:type="dcterms:W3CDTF">2023-06-13T09:42:29Z</dcterms:modified>
</cp:coreProperties>
</file>