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61" i="1" l="1"/>
  <c r="E329" i="1" l="1"/>
  <c r="E280" i="1"/>
  <c r="E369" i="1"/>
  <c r="E270" i="1" l="1"/>
  <c r="E138" i="1" l="1"/>
  <c r="E200" i="1"/>
  <c r="E232" i="1"/>
  <c r="E247" i="1"/>
  <c r="E88" i="1"/>
  <c r="E57" i="1" l="1"/>
  <c r="E42" i="1"/>
  <c r="E218" i="1" l="1"/>
  <c r="E371" i="1" s="1"/>
  <c r="E69" i="1"/>
</calcChain>
</file>

<file path=xl/sharedStrings.xml><?xml version="1.0" encoding="utf-8"?>
<sst xmlns="http://schemas.openxmlformats.org/spreadsheetml/2006/main" count="171" uniqueCount="84">
  <si>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</si>
  <si>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</si>
  <si>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</si>
  <si>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</si>
  <si>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</si>
  <si>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</si>
  <si>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</si>
  <si>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</si>
  <si>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</si>
  <si>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</si>
  <si>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</si>
  <si>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</si>
  <si>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</si>
  <si>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</si>
  <si>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</si>
  <si>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</si>
  <si>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</si>
  <si>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</si>
  <si>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</si>
  <si>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</si>
  <si>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</si>
  <si>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</si>
  <si>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</si>
  <si>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</si>
  <si>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</si>
  <si>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</si>
  <si>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</si>
  <si>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</si>
  <si>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</si>
  <si>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</si>
  <si>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</si>
  <si>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</si>
  <si>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</si>
  <si>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</si>
  <si>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</si>
  <si>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</si>
  <si>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</si>
  <si>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</si>
  <si>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</si>
  <si>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</si>
  <si>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</si>
  <si>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</si>
  <si>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</si>
  <si>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</si>
  <si>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</si>
  <si>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</si>
  <si>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</si>
  <si>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</si>
  <si>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</si>
  <si>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</si>
  <si>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</si>
  <si>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</si>
  <si>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</si>
  <si>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>Vranje</t>
  </si>
  <si>
    <t>if 06</t>
  </si>
  <si>
    <t>Beograd</t>
  </si>
  <si>
    <t>Nis</t>
  </si>
  <si>
    <t>Novi Sad</t>
  </si>
  <si>
    <t>Leskovac</t>
  </si>
  <si>
    <t>Messer tehnogas ad</t>
  </si>
  <si>
    <t>Knez petrol doo</t>
  </si>
  <si>
    <t>ZZJZ</t>
  </si>
  <si>
    <t>Датум уноса: 24.04.2023</t>
  </si>
  <si>
    <t>на дан 21.04.2023.год.</t>
  </si>
  <si>
    <t>Ehomed pr</t>
  </si>
  <si>
    <t>Sigurnost doo</t>
  </si>
  <si>
    <t>Sava osiguranje</t>
  </si>
  <si>
    <t>Globos osiguranje</t>
  </si>
  <si>
    <t>Bioprodukt doo</t>
  </si>
  <si>
    <t>Farmamedik doo</t>
  </si>
  <si>
    <t>Remed</t>
  </si>
  <si>
    <t>Nefaser medical doo</t>
  </si>
  <si>
    <t>Superlab doo</t>
  </si>
  <si>
    <t>zalihe 2022.</t>
  </si>
  <si>
    <t>Ino-pharm doo</t>
  </si>
  <si>
    <t>JKP Komrad</t>
  </si>
  <si>
    <t>Euromedicina doo</t>
  </si>
  <si>
    <t>Mesokombinat promet</t>
  </si>
  <si>
    <t>Medipro mpm doo</t>
  </si>
  <si>
    <t>Telekom Srbija ad</t>
  </si>
  <si>
    <t>Layon doo</t>
  </si>
  <si>
    <t>Zavod za transfuziju krvi</t>
  </si>
  <si>
    <t>Nova grosis doo</t>
  </si>
  <si>
    <t>Ecotrade bg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</si>
</sst>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workbookViewId="0">
      <selection activeCell="D91" sqref="D91"/>
    </sheetView>
  </sheetViews>
  <sheetFormatPr defaultRowHeight="15.75" x14ac:dyDescent="0.25"/>
  <cols>
    <col min="2" max="2" width="27.85546875" customWidth="1"/>
    <col min="3" max="3" width="23.7109375" customWidth="1"/>
    <col min="4" max="4" width="18.5703125" customWidth="1"/>
    <col min="5" max="5" width="18.85546875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/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62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/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63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</v>
      </c>
      <c r="H16" s="1"/>
      <c r="I16" s="1"/>
      <c r="J16" s="1"/>
      <c r="K16" s="1"/>
    </row>
    <row r="17" spans="2:14" x14ac:dyDescent="0.25">
      <c r="B17" s="17"/>
      <c r="C17" s="26" t="s">
        <v>68</v>
      </c>
      <c r="D17" s="20" t="s">
        <v>53</v>
      </c>
      <c r="E17" s="51">
        <v>140886.32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77</v>
      </c>
      <c r="D18" s="20" t="s">
        <v>58</v>
      </c>
      <c r="E18" s="51">
        <v>30492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171378.32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 t="s">
        <v>83</v>
      </c>
      <c r="D64" s="20" t="s">
        <v>56</v>
      </c>
      <c r="E64" s="51">
        <v>28908</v>
      </c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28908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69</v>
      </c>
      <c r="D92" s="20" t="s">
        <v>56</v>
      </c>
      <c r="E92" s="51">
        <v>33390</v>
      </c>
    </row>
    <row r="93" spans="1:13" x14ac:dyDescent="0.25">
      <c r="B93" s="19"/>
      <c r="C93" s="20" t="s">
        <v>70</v>
      </c>
      <c r="D93" s="20" t="s">
        <v>55</v>
      </c>
      <c r="E93" s="51">
        <v>649182</v>
      </c>
    </row>
    <row r="94" spans="1:13" x14ac:dyDescent="0.25">
      <c r="B94" s="19" t="s">
        <v>27</v>
      </c>
      <c r="C94" s="20" t="s">
        <v>71</v>
      </c>
      <c r="D94" s="20" t="s">
        <v>55</v>
      </c>
      <c r="E94" s="51">
        <v>96096</v>
      </c>
      <c r="M94"/>
    </row>
    <row r="95" spans="1:13" x14ac:dyDescent="0.25">
      <c r="B95" s="19"/>
      <c r="C95" s="20" t="s">
        <v>72</v>
      </c>
      <c r="D95" s="20" t="s">
        <v>55</v>
      </c>
      <c r="E95" s="51">
        <v>20736</v>
      </c>
      <c r="F95" s="5" t="s">
        <v>73</v>
      </c>
      <c r="M95"/>
    </row>
    <row r="96" spans="1:13" s="1" customFormat="1" x14ac:dyDescent="0.25">
      <c r="B96" s="19" t="s">
        <v>28</v>
      </c>
      <c r="C96" s="20" t="s">
        <v>80</v>
      </c>
      <c r="D96" s="20" t="s">
        <v>55</v>
      </c>
      <c r="E96" s="51">
        <v>56929.599999999999</v>
      </c>
      <c r="F96" s="5" t="s">
        <v>73</v>
      </c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</row>
    <row r="138" spans="2:13" ht="16.5" thickBot="1" x14ac:dyDescent="0.3">
      <c r="B138" s="11" t="s">
        <v>10</v>
      </c>
      <c r="C138" s="1"/>
      <c r="D138" s="1"/>
      <c r="E138" s="25">
        <f>SUM(E92:E137)</f>
        <v>856333.6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61</v>
      </c>
      <c r="D142" s="20" t="s">
        <v>53</v>
      </c>
      <c r="E142" s="51">
        <v>11001.6</v>
      </c>
    </row>
    <row r="143" spans="2:13" x14ac:dyDescent="0.25">
      <c r="B143" s="17" t="s">
        <v>16</v>
      </c>
      <c r="C143" s="26" t="s">
        <v>61</v>
      </c>
      <c r="D143" s="20" t="s">
        <v>53</v>
      </c>
      <c r="E143" s="51">
        <v>135422.79999999999</v>
      </c>
    </row>
    <row r="144" spans="2:13" x14ac:dyDescent="0.25">
      <c r="B144" s="17" t="s">
        <v>17</v>
      </c>
      <c r="C144" s="20" t="s">
        <v>64</v>
      </c>
      <c r="D144" s="20" t="s">
        <v>56</v>
      </c>
      <c r="E144" s="51">
        <v>58207.32</v>
      </c>
    </row>
    <row r="145" spans="2:5" x14ac:dyDescent="0.25">
      <c r="B145" s="17" t="s">
        <v>13</v>
      </c>
      <c r="C145" s="26" t="s">
        <v>65</v>
      </c>
      <c r="D145" s="20" t="s">
        <v>56</v>
      </c>
      <c r="E145" s="51">
        <v>88506</v>
      </c>
    </row>
    <row r="146" spans="2:5" x14ac:dyDescent="0.25">
      <c r="B146" s="17" t="s">
        <v>18</v>
      </c>
      <c r="C146" s="26" t="s">
        <v>66</v>
      </c>
      <c r="D146" s="20" t="s">
        <v>55</v>
      </c>
      <c r="E146" s="51">
        <v>22250.67</v>
      </c>
    </row>
    <row r="147" spans="2:5" x14ac:dyDescent="0.25">
      <c r="B147" s="17"/>
      <c r="C147" s="26" t="s">
        <v>67</v>
      </c>
      <c r="D147" s="20" t="s">
        <v>55</v>
      </c>
      <c r="E147" s="51">
        <v>234222.13</v>
      </c>
    </row>
    <row r="148" spans="2:5" x14ac:dyDescent="0.25">
      <c r="B148" s="17"/>
      <c r="C148" s="26" t="s">
        <v>67</v>
      </c>
      <c r="D148" s="20" t="s">
        <v>55</v>
      </c>
      <c r="E148" s="51">
        <v>11974.8</v>
      </c>
    </row>
    <row r="149" spans="2:5" x14ac:dyDescent="0.25">
      <c r="B149" s="17"/>
      <c r="C149" s="26" t="s">
        <v>75</v>
      </c>
      <c r="D149" s="20" t="s">
        <v>53</v>
      </c>
      <c r="E149" s="51">
        <v>265739.77</v>
      </c>
    </row>
    <row r="150" spans="2:5" x14ac:dyDescent="0.25">
      <c r="B150" s="17"/>
      <c r="C150" s="26" t="s">
        <v>76</v>
      </c>
      <c r="D150" s="20" t="s">
        <v>57</v>
      </c>
      <c r="E150" s="51">
        <v>57600</v>
      </c>
    </row>
    <row r="151" spans="2:5" x14ac:dyDescent="0.25">
      <c r="B151" s="17"/>
      <c r="C151" s="26" t="s">
        <v>78</v>
      </c>
      <c r="D151" s="21" t="s">
        <v>55</v>
      </c>
      <c r="E151" s="51">
        <v>240650.64</v>
      </c>
    </row>
    <row r="152" spans="2:5" x14ac:dyDescent="0.25">
      <c r="B152" s="17"/>
      <c r="C152" s="26" t="s">
        <v>79</v>
      </c>
      <c r="D152" s="20" t="s">
        <v>55</v>
      </c>
      <c r="E152" s="51">
        <v>1</v>
      </c>
    </row>
    <row r="153" spans="2:5" x14ac:dyDescent="0.25">
      <c r="B153" s="17"/>
      <c r="C153" s="26" t="s">
        <v>75</v>
      </c>
      <c r="D153" s="20" t="s">
        <v>53</v>
      </c>
      <c r="E153" s="51">
        <v>267469.73</v>
      </c>
    </row>
    <row r="154" spans="2:5" x14ac:dyDescent="0.25">
      <c r="B154" s="17"/>
      <c r="C154" s="26" t="s">
        <v>61</v>
      </c>
      <c r="D154" s="20" t="s">
        <v>53</v>
      </c>
      <c r="E154" s="51">
        <v>5500.8</v>
      </c>
    </row>
    <row r="155" spans="2:5" x14ac:dyDescent="0.25">
      <c r="B155" s="17"/>
      <c r="C155" s="26" t="s">
        <v>61</v>
      </c>
      <c r="D155" s="20" t="s">
        <v>53</v>
      </c>
      <c r="E155" s="51">
        <v>198148</v>
      </c>
    </row>
    <row r="156" spans="2:5" x14ac:dyDescent="0.25">
      <c r="B156" s="17"/>
      <c r="C156" s="26" t="s">
        <v>75</v>
      </c>
      <c r="D156" s="20" t="s">
        <v>53</v>
      </c>
      <c r="E156" s="51">
        <v>290152.17</v>
      </c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0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1886847.43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 t="s">
        <v>81</v>
      </c>
      <c r="D207" s="20" t="s">
        <v>56</v>
      </c>
      <c r="E207" s="51">
        <v>2302389.84</v>
      </c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2302389.84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 t="s">
        <v>59</v>
      </c>
      <c r="D222" s="20" t="s">
        <v>55</v>
      </c>
      <c r="E222" s="51">
        <v>172909</v>
      </c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172909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 t="s">
        <v>60</v>
      </c>
      <c r="D239" s="20" t="s">
        <v>55</v>
      </c>
      <c r="E239" s="51">
        <v>1362754.57</v>
      </c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1362754.57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 t="s">
        <v>74</v>
      </c>
      <c r="D250" s="20" t="s">
        <v>55</v>
      </c>
      <c r="E250" s="51">
        <v>168300</v>
      </c>
    </row>
    <row r="251" spans="2:13" s="1" customFormat="1" x14ac:dyDescent="0.25">
      <c r="B251" s="33" t="s">
        <v>37</v>
      </c>
      <c r="C251" s="20" t="s">
        <v>74</v>
      </c>
      <c r="D251" s="20" t="s">
        <v>55</v>
      </c>
      <c r="E251" s="51">
        <v>8580</v>
      </c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+E250+E251+E252+E253+E260+E254</f>
        <v>176880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51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66" t="s">
        <v>50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66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67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49</v>
      </c>
      <c r="C295" s="31"/>
      <c r="D295" s="31"/>
      <c r="E295" s="54"/>
      <c r="F295" s="5"/>
      <c r="G295" s="49"/>
      <c r="M295" s="13"/>
    </row>
    <row r="296" spans="2:13" s="1" customFormat="1" ht="16.5" thickBot="1" x14ac:dyDescent="0.3">
      <c r="B296" s="47" t="s">
        <v>46</v>
      </c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0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52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 t="s">
        <v>82</v>
      </c>
      <c r="D332" s="20" t="s">
        <v>56</v>
      </c>
      <c r="E332" s="51">
        <v>60000</v>
      </c>
      <c r="F332" s="58" t="s">
        <v>54</v>
      </c>
      <c r="G332" s="59"/>
    </row>
    <row r="333" spans="2:13" s="55" customFormat="1" x14ac:dyDescent="0.25">
      <c r="B333" s="33" t="s">
        <v>49</v>
      </c>
      <c r="C333" s="26"/>
      <c r="D333" s="20"/>
      <c r="E333" s="51"/>
      <c r="F333" s="58"/>
      <c r="G333" s="59"/>
    </row>
    <row r="334" spans="2:13" s="55" customFormat="1" ht="16.5" thickBot="1" x14ac:dyDescent="0.3">
      <c r="B334" s="47" t="s">
        <v>47</v>
      </c>
      <c r="C334" s="20"/>
      <c r="D334" s="20"/>
      <c r="E334" s="51"/>
      <c r="F334" s="58"/>
      <c r="G334" s="59"/>
    </row>
    <row r="335" spans="2:13" s="55" customFormat="1" x14ac:dyDescent="0.25">
      <c r="B335" s="38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17"/>
      <c r="C357" s="26"/>
      <c r="D357" s="20"/>
      <c r="E357" s="51"/>
      <c r="F357" s="58"/>
      <c r="G357" s="59"/>
    </row>
    <row r="358" spans="2:7" s="55" customFormat="1" x14ac:dyDescent="0.25">
      <c r="B358" s="17"/>
      <c r="C358" s="26"/>
      <c r="D358" s="20"/>
      <c r="E358" s="51"/>
      <c r="F358" s="58"/>
      <c r="G358" s="59"/>
    </row>
    <row r="359" spans="2:7" s="55" customFormat="1" x14ac:dyDescent="0.25">
      <c r="B359" s="17"/>
      <c r="C359" s="26"/>
      <c r="D359" s="20"/>
      <c r="E359" s="51"/>
      <c r="F359" s="58"/>
      <c r="G359" s="59"/>
    </row>
    <row r="360" spans="2:7" s="55" customFormat="1" x14ac:dyDescent="0.25">
      <c r="B360" s="17"/>
      <c r="C360" s="26"/>
      <c r="D360" s="20"/>
      <c r="E360" s="51"/>
      <c r="F360" s="58"/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60000</v>
      </c>
      <c r="F369" s="5"/>
      <c r="G369" s="49"/>
      <c r="M369" s="13"/>
    </row>
    <row r="370" spans="2:13" ht="16.5" thickBot="1" x14ac:dyDescent="0.3"/>
    <row r="371" spans="2:13" ht="16.5" thickBot="1" x14ac:dyDescent="0.3">
      <c r="B371" s="32" t="s">
        <v>25</v>
      </c>
      <c r="E371" s="12">
        <f>+E270+E261+E247+E232+E218+E200+E138+E88+E69+E57+E42+E329+E369+E280</f>
        <v>7018400.7599999998</v>
      </c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2022-12-29T09:00:46Z</cp:lastPrinted>
  <dcterms:created xsi:type="dcterms:W3CDTF">2019-11-15T09:00:52Z</dcterms:created>
  <dcterms:modified xsi:type="dcterms:W3CDTF">2023-04-24T10:00:34Z</dcterms:modified>
</cp:coreProperties>
</file>