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00" i="1" l="1"/>
  <c r="E232" i="1"/>
  <c r="E138" i="1"/>
  <c r="E261" i="1" l="1"/>
  <c r="E329" i="1" l="1"/>
  <c r="E280" i="1"/>
  <c r="E369" i="1"/>
  <c r="E270" i="1" l="1"/>
  <c r="E247" i="1" l="1"/>
  <c r="E88" i="1"/>
  <c r="E57" i="1" l="1"/>
  <c r="E42" i="1"/>
  <c r="E218" i="1" l="1"/>
  <c r="E69" i="1"/>
  <c r="E370" i="1" l="1"/>
</calcChain>
</file>

<file path=xl/sharedStrings.xml><?xml version="1.0" encoding="utf-8"?>
<sst xmlns="http://schemas.openxmlformats.org/spreadsheetml/2006/main" count="215" uniqueCount="104">
  <si>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</si>
  <si>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</si>
  <si>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</si>
  <si>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</si>
  <si>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</si>
  <si>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</si>
  <si>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</si>
  <si>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</si>
  <si>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</si>
  <si>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</si>
  <si>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</si>
  <si>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</si>
  <si>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</si>
  <si>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</si>
  <si>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</si>
  <si>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</si>
  <si>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</si>
  <si>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</si>
  <si>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</si>
  <si>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</si>
  <si>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</si>
  <si>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</si>
  <si>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</si>
  <si>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</si>
  <si>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</si>
  <si>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</si>
  <si>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</si>
  <si>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</si>
  <si>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</si>
  <si>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</si>
  <si>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</si>
  <si>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</si>
  <si>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</si>
  <si>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</si>
  <si>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</si>
  <si>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</si>
  <si>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</si>
  <si>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</si>
  <si>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</si>
  <si>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</si>
  <si>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</si>
  <si>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</si>
  <si>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</si>
  <si>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</si>
  <si>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</si>
  <si>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</si>
  <si>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</si>
  <si>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</si>
  <si>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</si>
  <si>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</si>
  <si>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</si>
  <si>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</si>
  <si>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</si>
  <si>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</si>
  <si>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</si>
  <si>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</si>
  <si>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</si>
  <si>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</si>
  <si>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</si>
  <si>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</si>
  <si>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</si>
  <si>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Beograd</t>
  </si>
  <si>
    <t xml:space="preserve"> Датум уноса 21.09.2023.год.                                         </t>
  </si>
  <si>
    <t>на дан 20.09.2023.год.</t>
  </si>
  <si>
    <t>Globos osiguranje</t>
  </si>
  <si>
    <t>Rastkom</t>
  </si>
  <si>
    <t>Vranje</t>
  </si>
  <si>
    <t>Patuljak tim</t>
  </si>
  <si>
    <t>Velebit</t>
  </si>
  <si>
    <t>Novi Sad</t>
  </si>
  <si>
    <t>Raška komerc</t>
  </si>
  <si>
    <t>Sigurnost</t>
  </si>
  <si>
    <t>Niš</t>
  </si>
  <si>
    <t>Belkom liftovi</t>
  </si>
  <si>
    <t>DDOR</t>
  </si>
  <si>
    <t>Papirdol</t>
  </si>
  <si>
    <t>Čačak</t>
  </si>
  <si>
    <t>Mašinopromet</t>
  </si>
  <si>
    <t>CDS</t>
  </si>
  <si>
    <t>Farmamedic</t>
  </si>
  <si>
    <t>Inpharm</t>
  </si>
  <si>
    <t>Eumed</t>
  </si>
  <si>
    <t>Beohem-3</t>
  </si>
  <si>
    <t>Beolaser</t>
  </si>
  <si>
    <t>Laviefarm</t>
  </si>
  <si>
    <t>Tren</t>
  </si>
  <si>
    <t>Magna pharmacija</t>
  </si>
  <si>
    <t>Ino-pharm</t>
  </si>
  <si>
    <t>Don don</t>
  </si>
  <si>
    <t>Tehnodent</t>
  </si>
  <si>
    <t>Sava osiguranje</t>
  </si>
  <si>
    <t>ZZJZ</t>
  </si>
  <si>
    <t>Medicinski fakultet</t>
  </si>
  <si>
    <t>Ehomed pr</t>
  </si>
  <si>
    <t>Elpro</t>
  </si>
  <si>
    <t>JKP Komrad</t>
  </si>
  <si>
    <t>Informatika</t>
  </si>
  <si>
    <t>Telekom Srbija</t>
  </si>
  <si>
    <t>Nataly drogerija tr</t>
  </si>
  <si>
    <t>Termovent</t>
  </si>
  <si>
    <t>Prizma trade</t>
  </si>
  <si>
    <t>Knez petrol</t>
  </si>
  <si>
    <t>Medikunion</t>
  </si>
  <si>
    <t>Frikom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</si>
</sst>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4" fontId="1" fillId="0" borderId="17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1" zoomScaleNormal="100" workbookViewId="0">
      <selection activeCell="E16" sqref="E16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62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63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88</v>
      </c>
      <c r="D17" s="20" t="s">
        <v>61</v>
      </c>
      <c r="E17" s="51">
        <v>150136.79999999999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103</v>
      </c>
      <c r="D18" s="20" t="s">
        <v>61</v>
      </c>
      <c r="E18" s="51">
        <v>115249.2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265386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79</v>
      </c>
      <c r="D92" s="20" t="s">
        <v>72</v>
      </c>
      <c r="E92" s="51">
        <v>89856</v>
      </c>
    </row>
    <row r="93" spans="1:13" x14ac:dyDescent="0.25">
      <c r="B93" s="19"/>
      <c r="C93" s="20" t="s">
        <v>80</v>
      </c>
      <c r="D93" s="20" t="s">
        <v>61</v>
      </c>
      <c r="E93" s="51">
        <v>61016.34</v>
      </c>
    </row>
    <row r="94" spans="1:13" x14ac:dyDescent="0.25">
      <c r="B94" s="19" t="s">
        <v>27</v>
      </c>
      <c r="C94" s="20" t="s">
        <v>81</v>
      </c>
      <c r="D94" s="20" t="s">
        <v>61</v>
      </c>
      <c r="E94" s="51">
        <v>61776</v>
      </c>
      <c r="M94"/>
    </row>
    <row r="95" spans="1:13" x14ac:dyDescent="0.25">
      <c r="B95" s="19"/>
      <c r="C95" s="20" t="s">
        <v>82</v>
      </c>
      <c r="D95" s="20" t="s">
        <v>61</v>
      </c>
      <c r="E95" s="51">
        <v>66000</v>
      </c>
      <c r="M95"/>
    </row>
    <row r="96" spans="1:13" s="1" customFormat="1" x14ac:dyDescent="0.25">
      <c r="B96" s="19" t="s">
        <v>28</v>
      </c>
      <c r="C96" s="20" t="s">
        <v>83</v>
      </c>
      <c r="D96" s="20" t="s">
        <v>61</v>
      </c>
      <c r="E96" s="51">
        <v>1860650</v>
      </c>
      <c r="F96" s="5"/>
      <c r="G96" s="49"/>
    </row>
    <row r="97" spans="2:7" s="1" customFormat="1" x14ac:dyDescent="0.25">
      <c r="B97" s="19"/>
      <c r="C97" s="20" t="s">
        <v>84</v>
      </c>
      <c r="D97" s="20" t="s">
        <v>61</v>
      </c>
      <c r="E97" s="51">
        <v>127977.60000000001</v>
      </c>
      <c r="F97" s="5"/>
      <c r="G97" s="49"/>
    </row>
    <row r="98" spans="2:7" s="1" customFormat="1" x14ac:dyDescent="0.25">
      <c r="B98" s="19"/>
      <c r="C98" s="26" t="s">
        <v>85</v>
      </c>
      <c r="D98" s="20" t="s">
        <v>72</v>
      </c>
      <c r="E98" s="51">
        <v>34650</v>
      </c>
      <c r="F98" s="5"/>
      <c r="G98" s="49"/>
    </row>
    <row r="99" spans="2:7" s="1" customFormat="1" x14ac:dyDescent="0.25">
      <c r="B99" s="19"/>
      <c r="C99" s="20" t="s">
        <v>86</v>
      </c>
      <c r="D99" s="20" t="s">
        <v>61</v>
      </c>
      <c r="E99" s="51">
        <v>101530</v>
      </c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2403455.94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64</v>
      </c>
      <c r="D142" s="20" t="s">
        <v>61</v>
      </c>
      <c r="E142" s="51">
        <v>227001.64</v>
      </c>
      <c r="H142" t="s">
        <v>59</v>
      </c>
    </row>
    <row r="143" spans="2:13" x14ac:dyDescent="0.25">
      <c r="B143" s="17" t="s">
        <v>16</v>
      </c>
      <c r="C143" s="26" t="s">
        <v>64</v>
      </c>
      <c r="D143" s="20" t="s">
        <v>61</v>
      </c>
      <c r="E143" s="51">
        <v>63270</v>
      </c>
    </row>
    <row r="144" spans="2:13" x14ac:dyDescent="0.25">
      <c r="B144" s="17" t="s">
        <v>17</v>
      </c>
      <c r="C144" s="20" t="s">
        <v>64</v>
      </c>
      <c r="D144" s="20" t="s">
        <v>61</v>
      </c>
      <c r="E144" s="51">
        <v>45854.1</v>
      </c>
    </row>
    <row r="145" spans="2:5" x14ac:dyDescent="0.25">
      <c r="B145" s="17" t="s">
        <v>13</v>
      </c>
      <c r="C145" s="26" t="s">
        <v>65</v>
      </c>
      <c r="D145" s="20" t="s">
        <v>66</v>
      </c>
      <c r="E145" s="51">
        <v>190750</v>
      </c>
    </row>
    <row r="146" spans="2:5" x14ac:dyDescent="0.25">
      <c r="B146" s="17" t="s">
        <v>18</v>
      </c>
      <c r="C146" s="26" t="s">
        <v>67</v>
      </c>
      <c r="D146" s="20" t="s">
        <v>66</v>
      </c>
      <c r="E146" s="51">
        <v>7680</v>
      </c>
    </row>
    <row r="147" spans="2:5" x14ac:dyDescent="0.25">
      <c r="B147" s="17"/>
      <c r="C147" s="26" t="s">
        <v>68</v>
      </c>
      <c r="D147" s="20" t="s">
        <v>69</v>
      </c>
      <c r="E147" s="51">
        <v>5700</v>
      </c>
    </row>
    <row r="148" spans="2:5" x14ac:dyDescent="0.25">
      <c r="B148" s="17"/>
      <c r="C148" s="26" t="s">
        <v>70</v>
      </c>
      <c r="D148" s="20" t="s">
        <v>66</v>
      </c>
      <c r="E148" s="51">
        <v>79260</v>
      </c>
    </row>
    <row r="149" spans="2:5" x14ac:dyDescent="0.25">
      <c r="B149" s="17"/>
      <c r="C149" s="26" t="s">
        <v>71</v>
      </c>
      <c r="D149" s="20" t="s">
        <v>72</v>
      </c>
      <c r="E149" s="51">
        <v>38832</v>
      </c>
    </row>
    <row r="150" spans="2:5" x14ac:dyDescent="0.25">
      <c r="B150" s="17"/>
      <c r="C150" s="26" t="s">
        <v>73</v>
      </c>
      <c r="D150" s="20" t="s">
        <v>72</v>
      </c>
      <c r="E150" s="51">
        <v>125928</v>
      </c>
    </row>
    <row r="151" spans="2:5" x14ac:dyDescent="0.25">
      <c r="B151" s="17"/>
      <c r="C151" s="26" t="s">
        <v>74</v>
      </c>
      <c r="D151" s="21" t="s">
        <v>69</v>
      </c>
      <c r="E151" s="51">
        <v>50400</v>
      </c>
    </row>
    <row r="152" spans="2:5" x14ac:dyDescent="0.25">
      <c r="B152" s="17"/>
      <c r="C152" s="26" t="s">
        <v>75</v>
      </c>
      <c r="D152" s="20" t="s">
        <v>76</v>
      </c>
      <c r="E152" s="51">
        <v>16440</v>
      </c>
    </row>
    <row r="153" spans="2:5" x14ac:dyDescent="0.25">
      <c r="B153" s="17"/>
      <c r="C153" s="26" t="s">
        <v>77</v>
      </c>
      <c r="D153" s="20" t="s">
        <v>66</v>
      </c>
      <c r="E153" s="51">
        <v>164598</v>
      </c>
    </row>
    <row r="154" spans="2:5" x14ac:dyDescent="0.25">
      <c r="B154" s="17"/>
      <c r="C154" s="26" t="s">
        <v>78</v>
      </c>
      <c r="D154" s="20" t="s">
        <v>66</v>
      </c>
      <c r="E154" s="51">
        <v>17410</v>
      </c>
    </row>
    <row r="155" spans="2:5" x14ac:dyDescent="0.25">
      <c r="B155" s="17"/>
      <c r="C155" s="26" t="s">
        <v>77</v>
      </c>
      <c r="D155" s="20" t="s">
        <v>66</v>
      </c>
      <c r="E155" s="51">
        <v>5400</v>
      </c>
    </row>
    <row r="156" spans="2:5" x14ac:dyDescent="0.25">
      <c r="B156" s="17" t="s">
        <v>54</v>
      </c>
      <c r="C156" s="26" t="s">
        <v>90</v>
      </c>
      <c r="D156" s="20" t="s">
        <v>61</v>
      </c>
      <c r="E156" s="51">
        <v>22250.67</v>
      </c>
    </row>
    <row r="157" spans="2:5" x14ac:dyDescent="0.25">
      <c r="B157" s="17"/>
      <c r="C157" s="26" t="s">
        <v>91</v>
      </c>
      <c r="D157" s="20" t="s">
        <v>66</v>
      </c>
      <c r="E157" s="51">
        <v>170788.8</v>
      </c>
    </row>
    <row r="158" spans="2:5" x14ac:dyDescent="0.25">
      <c r="B158" s="17"/>
      <c r="C158" s="26" t="s">
        <v>92</v>
      </c>
      <c r="D158" s="20" t="s">
        <v>72</v>
      </c>
      <c r="E158" s="51">
        <v>150000</v>
      </c>
    </row>
    <row r="159" spans="2:5" x14ac:dyDescent="0.25">
      <c r="B159" s="17"/>
      <c r="C159" s="26" t="s">
        <v>75</v>
      </c>
      <c r="D159" s="20" t="s">
        <v>76</v>
      </c>
      <c r="E159" s="51">
        <v>5400</v>
      </c>
    </row>
    <row r="160" spans="2:5" x14ac:dyDescent="0.25">
      <c r="B160" s="17"/>
      <c r="C160" s="26" t="s">
        <v>93</v>
      </c>
      <c r="D160" s="20" t="s">
        <v>72</v>
      </c>
      <c r="E160" s="51">
        <v>206774.64</v>
      </c>
    </row>
    <row r="161" spans="1:13" x14ac:dyDescent="0.25">
      <c r="B161" s="17"/>
      <c r="C161" s="26" t="s">
        <v>94</v>
      </c>
      <c r="D161" s="20" t="s">
        <v>66</v>
      </c>
      <c r="E161" s="51">
        <v>388668</v>
      </c>
      <c r="H161" t="s">
        <v>53</v>
      </c>
    </row>
    <row r="162" spans="1:13" x14ac:dyDescent="0.25">
      <c r="B162" s="17"/>
      <c r="C162" s="26" t="s">
        <v>95</v>
      </c>
      <c r="D162" s="20" t="s">
        <v>66</v>
      </c>
      <c r="E162" s="51">
        <v>181904.94</v>
      </c>
    </row>
    <row r="163" spans="1:13" x14ac:dyDescent="0.25">
      <c r="B163" s="17"/>
      <c r="C163" s="26" t="s">
        <v>73</v>
      </c>
      <c r="D163" s="20" t="s">
        <v>72</v>
      </c>
      <c r="E163" s="51">
        <v>16080</v>
      </c>
    </row>
    <row r="164" spans="1:13" x14ac:dyDescent="0.25">
      <c r="B164" s="17"/>
      <c r="C164" s="26" t="s">
        <v>85</v>
      </c>
      <c r="D164" s="20" t="s">
        <v>72</v>
      </c>
      <c r="E164" s="51">
        <v>22560</v>
      </c>
    </row>
    <row r="165" spans="1:13" x14ac:dyDescent="0.25">
      <c r="B165" s="17"/>
      <c r="C165" s="26" t="s">
        <v>96</v>
      </c>
      <c r="D165" s="20" t="s">
        <v>61</v>
      </c>
      <c r="E165" s="51">
        <v>27000</v>
      </c>
    </row>
    <row r="166" spans="1:13" x14ac:dyDescent="0.25">
      <c r="B166" s="17"/>
      <c r="C166" s="26" t="s">
        <v>97</v>
      </c>
      <c r="D166" s="20" t="s">
        <v>61</v>
      </c>
      <c r="E166" s="51">
        <v>22060.19</v>
      </c>
    </row>
    <row r="167" spans="1:13" x14ac:dyDescent="0.25">
      <c r="B167" s="17"/>
      <c r="C167" s="26" t="s">
        <v>98</v>
      </c>
      <c r="D167" s="20" t="s">
        <v>72</v>
      </c>
      <c r="E167" s="51">
        <v>103968</v>
      </c>
    </row>
    <row r="168" spans="1:13" x14ac:dyDescent="0.25">
      <c r="B168" s="17"/>
      <c r="C168" s="26" t="s">
        <v>67</v>
      </c>
      <c r="D168" s="21" t="s">
        <v>66</v>
      </c>
      <c r="E168" s="51">
        <v>138660</v>
      </c>
    </row>
    <row r="169" spans="1:13" s="1" customFormat="1" x14ac:dyDescent="0.25">
      <c r="A169"/>
      <c r="B169" s="17"/>
      <c r="C169" s="26" t="s">
        <v>91</v>
      </c>
      <c r="D169" s="20" t="s">
        <v>66</v>
      </c>
      <c r="E169" s="51">
        <v>2750.4</v>
      </c>
      <c r="F169" s="5"/>
      <c r="G169" s="49"/>
      <c r="M169" s="13"/>
    </row>
    <row r="170" spans="1:13" s="1" customFormat="1" x14ac:dyDescent="0.25">
      <c r="A170"/>
      <c r="B170" s="17"/>
      <c r="C170" s="26" t="s">
        <v>91</v>
      </c>
      <c r="D170" s="20" t="s">
        <v>66</v>
      </c>
      <c r="E170" s="51">
        <v>5500.8</v>
      </c>
      <c r="F170" s="5"/>
      <c r="G170" s="49"/>
      <c r="M170" s="13"/>
    </row>
    <row r="171" spans="1:13" s="1" customFormat="1" x14ac:dyDescent="0.25">
      <c r="A171"/>
      <c r="B171" s="17"/>
      <c r="C171" s="26" t="s">
        <v>95</v>
      </c>
      <c r="D171" s="20" t="s">
        <v>66</v>
      </c>
      <c r="E171" s="51">
        <v>22322.65</v>
      </c>
      <c r="F171" s="5"/>
      <c r="G171" s="49"/>
      <c r="M171" s="13"/>
    </row>
    <row r="172" spans="1:13" s="1" customFormat="1" x14ac:dyDescent="0.25">
      <c r="A172"/>
      <c r="B172" s="17"/>
      <c r="C172" s="26" t="s">
        <v>64</v>
      </c>
      <c r="D172" s="20" t="s">
        <v>61</v>
      </c>
      <c r="E172" s="51">
        <v>10976.9</v>
      </c>
      <c r="F172" s="5"/>
      <c r="G172" s="49"/>
      <c r="M172" s="13"/>
    </row>
    <row r="173" spans="1:13" s="1" customFormat="1" x14ac:dyDescent="0.25">
      <c r="A173"/>
      <c r="B173" s="17"/>
      <c r="C173" s="26" t="s">
        <v>99</v>
      </c>
      <c r="D173" s="20" t="s">
        <v>66</v>
      </c>
      <c r="E173" s="51">
        <v>588960</v>
      </c>
      <c r="F173" s="5"/>
      <c r="G173" s="49"/>
      <c r="M173" s="13"/>
    </row>
    <row r="174" spans="1:13" s="1" customFormat="1" x14ac:dyDescent="0.25">
      <c r="A174"/>
      <c r="B174" s="17"/>
      <c r="C174" s="26" t="s">
        <v>100</v>
      </c>
      <c r="D174" s="20" t="s">
        <v>72</v>
      </c>
      <c r="E174" s="51">
        <v>33000</v>
      </c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19"/>
      <c r="C199" s="67"/>
      <c r="D199" s="67"/>
      <c r="E199" s="34"/>
    </row>
    <row r="200" spans="2:13" ht="16.5" thickBot="1" x14ac:dyDescent="0.3">
      <c r="B200" s="66" t="s">
        <v>10</v>
      </c>
      <c r="C200" s="68"/>
      <c r="D200" s="68"/>
      <c r="E200" s="69">
        <f>SUM(142:199)</f>
        <v>3158149.7299999995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101</v>
      </c>
      <c r="D239" s="20" t="s">
        <v>61</v>
      </c>
      <c r="E239" s="51">
        <v>1689858.55</v>
      </c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1689858.55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 t="s">
        <v>87</v>
      </c>
      <c r="D250" s="21" t="s">
        <v>61</v>
      </c>
      <c r="E250" s="51">
        <v>14575</v>
      </c>
    </row>
    <row r="251" spans="2:13" s="1" customFormat="1" x14ac:dyDescent="0.25">
      <c r="B251" s="33" t="s">
        <v>37</v>
      </c>
      <c r="C251" s="20" t="s">
        <v>87</v>
      </c>
      <c r="D251" s="20" t="s">
        <v>61</v>
      </c>
      <c r="E251" s="51">
        <v>5445</v>
      </c>
      <c r="F251" s="5"/>
      <c r="G251" s="49"/>
      <c r="M251" s="13"/>
    </row>
    <row r="252" spans="2:13" s="1" customFormat="1" x14ac:dyDescent="0.25">
      <c r="B252" s="33" t="s">
        <v>44</v>
      </c>
      <c r="C252" s="31" t="s">
        <v>87</v>
      </c>
      <c r="D252" s="31" t="s">
        <v>61</v>
      </c>
      <c r="E252" s="52">
        <v>467500</v>
      </c>
      <c r="F252" s="5"/>
      <c r="G252" s="49"/>
      <c r="M252" s="13"/>
    </row>
    <row r="253" spans="2:13" s="1" customFormat="1" x14ac:dyDescent="0.25">
      <c r="B253" s="33" t="s">
        <v>45</v>
      </c>
      <c r="C253" s="31" t="s">
        <v>102</v>
      </c>
      <c r="D253" s="31" t="s">
        <v>61</v>
      </c>
      <c r="E253" s="52">
        <v>9608.5</v>
      </c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497128.5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 t="s">
        <v>89</v>
      </c>
      <c r="D264" s="31" t="s">
        <v>69</v>
      </c>
      <c r="E264" s="48">
        <v>99024</v>
      </c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99024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70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70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71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>
      <c r="B370" s="32" t="s">
        <v>25</v>
      </c>
      <c r="E370" s="43">
        <f>+E369+E329+E280+E270+E261+E247+E232+E218+E200+E138+E88+E69+E57+E42</f>
        <v>8113002.7199999988</v>
      </c>
    </row>
    <row r="371" spans="2:13" x14ac:dyDescent="0.25">
      <c r="B371" s="5"/>
      <c r="C371" s="49"/>
      <c r="E371"/>
      <c r="F371"/>
      <c r="G371"/>
      <c r="I371" s="13"/>
      <c r="M371"/>
    </row>
    <row r="372" spans="2:13" x14ac:dyDescent="0.25">
      <c r="B372" s="5"/>
      <c r="C372" s="49"/>
      <c r="E372"/>
      <c r="F372"/>
      <c r="G372"/>
      <c r="I372" s="13"/>
      <c r="M372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2023-09-21T10:14:38Z</dcterms:modified>
</cp:coreProperties>
</file>