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5" i="1" l="1"/>
  <c r="E413" i="1"/>
  <c r="E218" i="1"/>
  <c r="E437" i="1" l="1"/>
  <c r="E426" i="1"/>
  <c r="E308" i="1" l="1"/>
  <c r="E338" i="1"/>
  <c r="E359" i="1"/>
  <c r="C8" i="2"/>
  <c r="E392" i="1" l="1"/>
  <c r="E372" i="1"/>
  <c r="E383" i="1" l="1"/>
  <c r="E449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<sst xmlns="http://schemas.openxmlformats.org/spreadsheetml/2006/main" count="124" uniqueCount="62">
  <si>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</si>
  <si>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</si>
  <si>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</si>
  <si>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</si>
  <si>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</si>
  <si>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</si>
  <si>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</si>
  <si>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</si>
  <si>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</si>
  <si>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</si>
  <si>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</si>
  <si>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</si>
  <si>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</si>
  <si>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</si>
  <si>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</si>
  <si>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</si>
  <si>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</si>
  <si>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</si>
  <si>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</si>
  <si>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</si>
  <si>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</si>
  <si>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</si>
  <si>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</si>
  <si>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</si>
  <si>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</si>
  <si>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</si>
  <si>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</si>
  <si>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</si>
  <si>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</si>
  <si>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</si>
  <si>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</si>
  <si>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</si>
  <si>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</si>
  <si>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</si>
  <si>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</si>
  <si>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</si>
  <si>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</si>
  <si>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</si>
  <si>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</si>
  <si>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</si>
  <si>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</si>
  <si>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</si>
  <si>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</si>
  <si>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</si>
  <si>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</si>
  <si>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</si>
  <si>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</si>
  <si>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</si>
  <si>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Sopharma</t>
  </si>
  <si>
    <t>Phoenix pharma</t>
  </si>
  <si>
    <t>B.Braun</t>
  </si>
  <si>
    <t>Eco trade</t>
  </si>
  <si>
    <t>Nis</t>
  </si>
  <si>
    <t>на дан 11.04.2024.год.</t>
  </si>
  <si>
    <t>Датум уноса 12.04.2024.год.</t>
  </si>
  <si>
    <t>Medilabor</t>
  </si>
  <si>
    <t>Magna pharmacia</t>
  </si>
  <si>
    <t>Future pharm</t>
  </si>
  <si>
    <t>Esensa</t>
  </si>
  <si>
    <t>fFlora komerc</t>
  </si>
  <si>
    <t>Teamedical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</si>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</sst>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1"/>
  <sheetViews>
    <sheetView tabSelected="1" workbookViewId="0">
      <selection activeCell="K408" sqref="K408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54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53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49</v>
      </c>
      <c r="D221" s="18" t="s">
        <v>47</v>
      </c>
      <c r="E221" s="42">
        <v>325479.36</v>
      </c>
    </row>
    <row r="222" spans="2:13" s="1" customFormat="1" x14ac:dyDescent="0.25">
      <c r="B222" s="15"/>
      <c r="C222" s="41" t="s">
        <v>49</v>
      </c>
      <c r="D222" s="18" t="s">
        <v>47</v>
      </c>
      <c r="E222" s="31">
        <v>117075.36</v>
      </c>
      <c r="M222" s="1" t="s">
        <v>22</v>
      </c>
    </row>
    <row r="223" spans="2:13" s="1" customFormat="1" x14ac:dyDescent="0.25">
      <c r="B223" s="15"/>
      <c r="C223" s="41" t="s">
        <v>55</v>
      </c>
      <c r="D223" s="18" t="s">
        <v>47</v>
      </c>
      <c r="E223" s="31">
        <v>14553</v>
      </c>
    </row>
    <row r="224" spans="2:13" s="1" customFormat="1" x14ac:dyDescent="0.25">
      <c r="B224" s="15" t="s">
        <v>42</v>
      </c>
      <c r="C224" s="41" t="s">
        <v>50</v>
      </c>
      <c r="D224" s="18" t="s">
        <v>47</v>
      </c>
      <c r="E224" s="31">
        <v>30360</v>
      </c>
      <c r="F224" s="53"/>
    </row>
    <row r="225" spans="2:6" s="1" customFormat="1" x14ac:dyDescent="0.25">
      <c r="B225" s="15" t="s">
        <v>23</v>
      </c>
      <c r="C225" s="41" t="s">
        <v>56</v>
      </c>
      <c r="D225" s="18" t="s">
        <v>47</v>
      </c>
      <c r="E225" s="31">
        <v>1363026</v>
      </c>
      <c r="F225" s="53"/>
    </row>
    <row r="226" spans="2:6" s="1" customFormat="1" x14ac:dyDescent="0.25">
      <c r="B226" s="15" t="s">
        <v>10</v>
      </c>
      <c r="C226" s="41" t="s">
        <v>57</v>
      </c>
      <c r="D226" s="18" t="s">
        <v>47</v>
      </c>
      <c r="E226" s="31">
        <v>30008</v>
      </c>
      <c r="F226" s="53"/>
    </row>
    <row r="227" spans="2:6" s="1" customFormat="1" x14ac:dyDescent="0.25">
      <c r="B227" s="15" t="s">
        <v>24</v>
      </c>
      <c r="C227" s="41" t="s">
        <v>55</v>
      </c>
      <c r="D227" s="18" t="s">
        <v>47</v>
      </c>
      <c r="E227" s="31">
        <v>10200</v>
      </c>
    </row>
    <row r="228" spans="2:6" s="1" customFormat="1" x14ac:dyDescent="0.25">
      <c r="B228" s="15"/>
      <c r="C228" s="41" t="s">
        <v>58</v>
      </c>
      <c r="D228" s="18" t="s">
        <v>47</v>
      </c>
      <c r="E228" s="31">
        <v>3539.8</v>
      </c>
    </row>
    <row r="229" spans="2:6" s="1" customFormat="1" x14ac:dyDescent="0.25">
      <c r="B229" s="15"/>
      <c r="C229" s="41" t="s">
        <v>58</v>
      </c>
      <c r="D229" s="18" t="s">
        <v>47</v>
      </c>
      <c r="E229" s="31">
        <v>6864</v>
      </c>
    </row>
    <row r="230" spans="2:6" s="1" customFormat="1" x14ac:dyDescent="0.25">
      <c r="B230" s="15"/>
      <c r="C230" s="41" t="s">
        <v>59</v>
      </c>
      <c r="D230" s="18" t="s">
        <v>47</v>
      </c>
      <c r="E230" s="31">
        <v>2340</v>
      </c>
    </row>
    <row r="231" spans="2:6" s="1" customFormat="1" x14ac:dyDescent="0.25">
      <c r="B231" s="15"/>
      <c r="C231" s="41" t="s">
        <v>58</v>
      </c>
      <c r="D231" s="18" t="s">
        <v>47</v>
      </c>
      <c r="E231" s="31">
        <v>13750</v>
      </c>
    </row>
    <row r="232" spans="2:6" s="1" customFormat="1" x14ac:dyDescent="0.25">
      <c r="B232" s="15"/>
      <c r="C232" s="41" t="s">
        <v>58</v>
      </c>
      <c r="D232" s="18" t="s">
        <v>47</v>
      </c>
      <c r="E232" s="31">
        <v>1842.5</v>
      </c>
    </row>
    <row r="233" spans="2:6" s="1" customFormat="1" x14ac:dyDescent="0.25">
      <c r="B233" s="15"/>
      <c r="C233" s="41" t="s">
        <v>60</v>
      </c>
      <c r="D233" s="18" t="s">
        <v>47</v>
      </c>
      <c r="E233" s="31">
        <v>944418.24</v>
      </c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x14ac:dyDescent="0.25">
      <c r="B288" s="15"/>
      <c r="C288" s="21"/>
      <c r="D288" s="18"/>
      <c r="E288" s="31"/>
    </row>
    <row r="289" spans="2:5" s="1" customFormat="1" x14ac:dyDescent="0.25">
      <c r="B289" s="15"/>
      <c r="C289" s="21"/>
      <c r="D289" s="18"/>
      <c r="E289" s="31"/>
    </row>
    <row r="290" spans="2:5" s="1" customFormat="1" x14ac:dyDescent="0.25">
      <c r="B290" s="15"/>
      <c r="C290" s="21"/>
      <c r="D290" s="18"/>
      <c r="E290" s="31"/>
    </row>
    <row r="291" spans="2:5" s="1" customFormat="1" x14ac:dyDescent="0.25">
      <c r="B291" s="15"/>
      <c r="C291" s="21"/>
      <c r="D291" s="18"/>
      <c r="E291" s="31"/>
    </row>
    <row r="292" spans="2:5" s="1" customFormat="1" x14ac:dyDescent="0.25">
      <c r="B292" s="15"/>
      <c r="C292" s="21"/>
      <c r="D292" s="18"/>
      <c r="E292" s="31"/>
    </row>
    <row r="293" spans="2:5" s="1" customFormat="1" x14ac:dyDescent="0.25">
      <c r="B293" s="15"/>
      <c r="C293" s="21"/>
      <c r="D293" s="18"/>
      <c r="E293" s="31"/>
    </row>
    <row r="294" spans="2:5" s="1" customFormat="1" x14ac:dyDescent="0.25">
      <c r="B294" s="15"/>
      <c r="C294" s="21"/>
      <c r="D294" s="18"/>
      <c r="E294" s="31"/>
    </row>
    <row r="295" spans="2:5" s="1" customFormat="1" x14ac:dyDescent="0.25">
      <c r="B295" s="15"/>
      <c r="C295" s="21"/>
      <c r="D295" s="18"/>
      <c r="E295" s="31"/>
    </row>
    <row r="296" spans="2:5" s="1" customFormat="1" x14ac:dyDescent="0.25">
      <c r="B296" s="15"/>
      <c r="C296" s="21"/>
      <c r="D296" s="18"/>
      <c r="E296" s="31"/>
    </row>
    <row r="297" spans="2:5" s="1" customFormat="1" x14ac:dyDescent="0.25">
      <c r="B297" s="15"/>
      <c r="C297" s="21"/>
      <c r="D297" s="18"/>
      <c r="E297" s="31"/>
    </row>
    <row r="298" spans="2:5" s="1" customFormat="1" x14ac:dyDescent="0.25">
      <c r="B298" s="15"/>
      <c r="C298" s="21"/>
      <c r="D298" s="18"/>
      <c r="E298" s="31"/>
    </row>
    <row r="299" spans="2:5" s="1" customFormat="1" x14ac:dyDescent="0.25">
      <c r="B299" s="15"/>
      <c r="C299" s="21"/>
      <c r="D299" s="18"/>
      <c r="E299" s="31"/>
    </row>
    <row r="300" spans="2:5" s="1" customFormat="1" x14ac:dyDescent="0.25">
      <c r="B300" s="15"/>
      <c r="C300" s="21"/>
      <c r="D300" s="18"/>
      <c r="E300" s="31"/>
    </row>
    <row r="301" spans="2:5" s="1" customFormat="1" x14ac:dyDescent="0.25">
      <c r="B301" s="15"/>
      <c r="C301" s="21"/>
      <c r="D301" s="18"/>
      <c r="E301" s="31"/>
    </row>
    <row r="302" spans="2:5" s="1" customFormat="1" x14ac:dyDescent="0.25">
      <c r="B302" s="15"/>
      <c r="C302" s="21"/>
      <c r="D302" s="18"/>
      <c r="E302" s="31"/>
    </row>
    <row r="303" spans="2:5" s="1" customFormat="1" x14ac:dyDescent="0.25">
      <c r="B303" s="15"/>
      <c r="C303" s="21"/>
      <c r="D303" s="18"/>
      <c r="E303" s="31"/>
    </row>
    <row r="304" spans="2:5" s="1" customFormat="1" x14ac:dyDescent="0.25">
      <c r="B304" s="15"/>
      <c r="C304" s="21"/>
      <c r="D304" s="18"/>
      <c r="E304" s="31"/>
    </row>
    <row r="305" spans="2:8" s="1" customFormat="1" x14ac:dyDescent="0.25">
      <c r="B305" s="15"/>
      <c r="C305" s="21"/>
      <c r="D305" s="18"/>
      <c r="E305" s="31"/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2863456.26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/>
      <c r="D312" s="35"/>
      <c r="E312" s="31"/>
    </row>
    <row r="313" spans="2:8" x14ac:dyDescent="0.25">
      <c r="B313" s="15"/>
      <c r="C313" s="21"/>
      <c r="D313" s="18"/>
      <c r="E313" s="35"/>
    </row>
    <row r="314" spans="2:8" x14ac:dyDescent="0.25">
      <c r="B314" s="15" t="s">
        <v>13</v>
      </c>
      <c r="C314" s="21"/>
      <c r="D314" s="18"/>
      <c r="E314" s="35"/>
    </row>
    <row r="315" spans="2:8" x14ac:dyDescent="0.25">
      <c r="B315" s="15" t="s">
        <v>14</v>
      </c>
      <c r="C315" s="21"/>
      <c r="D315" s="18"/>
      <c r="E315" s="35"/>
    </row>
    <row r="316" spans="2:8" x14ac:dyDescent="0.25">
      <c r="B316" s="17"/>
      <c r="C316" s="21"/>
      <c r="D316" s="18"/>
      <c r="E316" s="35"/>
    </row>
    <row r="317" spans="2:8" x14ac:dyDescent="0.25">
      <c r="B317" s="15"/>
      <c r="C317" s="21"/>
      <c r="D317" s="18"/>
      <c r="E317" s="35"/>
    </row>
    <row r="318" spans="2:8" x14ac:dyDescent="0.25">
      <c r="B318" s="15"/>
      <c r="C318" s="21"/>
      <c r="D318" s="18"/>
      <c r="E318" s="35"/>
    </row>
    <row r="319" spans="2:8" x14ac:dyDescent="0.25">
      <c r="B319" s="15"/>
      <c r="C319" s="21"/>
      <c r="D319" s="18"/>
      <c r="E319" s="35"/>
      <c r="F319" s="1"/>
      <c r="G319" s="1"/>
    </row>
    <row r="320" spans="2:8" x14ac:dyDescent="0.25">
      <c r="B320" s="15"/>
      <c r="C320" s="21"/>
      <c r="D320" s="18"/>
      <c r="E320" s="35"/>
      <c r="F320" s="1"/>
      <c r="G320" s="1"/>
    </row>
    <row r="321" spans="2:7" x14ac:dyDescent="0.25">
      <c r="B321" s="15"/>
      <c r="C321" s="21"/>
      <c r="D321" s="18"/>
      <c r="E321" s="35"/>
      <c r="F321" s="1"/>
      <c r="G321" s="1"/>
    </row>
    <row r="322" spans="2:7" x14ac:dyDescent="0.25">
      <c r="B322" s="15"/>
      <c r="C322" s="21"/>
      <c r="D322" s="18"/>
      <c r="E322" s="35"/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0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/>
      <c r="D345" s="18"/>
      <c r="E345" s="35"/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/>
      <c r="D346" s="18"/>
      <c r="E346" s="35"/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/>
      <c r="D347" s="18"/>
      <c r="E347" s="35"/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/>
      <c r="D348" s="18"/>
      <c r="E348" s="35"/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/>
      <c r="D349" s="18"/>
      <c r="E349" s="35"/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/>
      <c r="D350" s="18"/>
      <c r="E350" s="35"/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0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/>
      <c r="D363" s="18"/>
      <c r="E363" s="35"/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/>
      <c r="D376" s="18"/>
      <c r="E376" s="3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/>
      <c r="D377" s="18"/>
      <c r="E377" s="3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0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 t="s">
        <v>61</v>
      </c>
      <c r="D386" s="18" t="s">
        <v>47</v>
      </c>
      <c r="E386" s="35">
        <v>1427165.8</v>
      </c>
    </row>
    <row r="387" spans="2:5" s="1" customFormat="1" x14ac:dyDescent="0.25">
      <c r="B387" s="38" t="s">
        <v>20</v>
      </c>
      <c r="C387" s="18" t="s">
        <v>61</v>
      </c>
      <c r="D387" s="18" t="s">
        <v>47</v>
      </c>
      <c r="E387" s="35">
        <v>5922142.7300000004</v>
      </c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7349308.5300000003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 t="s">
        <v>51</v>
      </c>
      <c r="D396" s="18" t="s">
        <v>52</v>
      </c>
      <c r="E396" s="35">
        <v>600600</v>
      </c>
    </row>
    <row r="397" spans="2:5" s="1" customFormat="1" x14ac:dyDescent="0.25">
      <c r="B397" s="38" t="s">
        <v>26</v>
      </c>
      <c r="C397" s="18" t="s">
        <v>48</v>
      </c>
      <c r="D397" s="35" t="s">
        <v>47</v>
      </c>
      <c r="E397" s="35">
        <v>48496.800000000003</v>
      </c>
    </row>
    <row r="398" spans="2:5" s="1" customFormat="1" x14ac:dyDescent="0.25">
      <c r="B398" s="38" t="s">
        <v>27</v>
      </c>
      <c r="C398" s="18"/>
      <c r="D398" s="18"/>
      <c r="E398" s="35"/>
    </row>
    <row r="399" spans="2:5" s="1" customFormat="1" x14ac:dyDescent="0.25">
      <c r="B399" s="38"/>
      <c r="C399" s="18"/>
      <c r="D399" s="18"/>
      <c r="E399" s="35"/>
    </row>
    <row r="400" spans="2:5" s="1" customFormat="1" x14ac:dyDescent="0.25">
      <c r="B400" s="38"/>
      <c r="C400" s="18"/>
      <c r="D400" s="18"/>
      <c r="E400" s="35"/>
    </row>
    <row r="401" spans="2:14" s="1" customFormat="1" x14ac:dyDescent="0.25">
      <c r="B401" s="38"/>
      <c r="C401" s="18"/>
      <c r="D401" s="18"/>
      <c r="E401" s="35"/>
    </row>
    <row r="402" spans="2:14" s="1" customFormat="1" x14ac:dyDescent="0.25">
      <c r="B402" s="38"/>
      <c r="C402" s="18"/>
      <c r="D402" s="18"/>
      <c r="E402" s="35"/>
    </row>
    <row r="403" spans="2:14" s="1" customFormat="1" x14ac:dyDescent="0.25">
      <c r="B403" s="38"/>
      <c r="C403" s="18"/>
      <c r="D403" s="18"/>
      <c r="E403" s="35"/>
    </row>
    <row r="404" spans="2:14" s="1" customFormat="1" x14ac:dyDescent="0.25">
      <c r="B404" s="38"/>
      <c r="C404" s="18"/>
      <c r="D404" s="18"/>
      <c r="E404" s="35"/>
    </row>
    <row r="405" spans="2:14" s="1" customFormat="1" x14ac:dyDescent="0.25">
      <c r="B405" s="38"/>
      <c r="C405" s="18"/>
      <c r="D405" s="18"/>
      <c r="E405" s="35"/>
    </row>
    <row r="406" spans="2:14" s="1" customFormat="1" x14ac:dyDescent="0.25">
      <c r="B406" s="38"/>
      <c r="C406" s="18"/>
      <c r="D406" s="18"/>
      <c r="E406" s="35"/>
    </row>
    <row r="407" spans="2:14" s="1" customFormat="1" x14ac:dyDescent="0.25">
      <c r="B407" s="38"/>
      <c r="C407" s="18"/>
      <c r="D407" s="18"/>
      <c r="E407" s="35"/>
    </row>
    <row r="408" spans="2:14" s="1" customFormat="1" x14ac:dyDescent="0.25">
      <c r="B408" s="38"/>
      <c r="C408" s="18"/>
      <c r="D408" s="18"/>
      <c r="E408" s="35"/>
    </row>
    <row r="409" spans="2:14" s="1" customFormat="1" x14ac:dyDescent="0.25">
      <c r="B409" s="24"/>
      <c r="C409" s="18"/>
      <c r="D409" s="18"/>
      <c r="E409" s="35"/>
    </row>
    <row r="410" spans="2:14" s="1" customFormat="1" x14ac:dyDescent="0.25">
      <c r="B410" s="24"/>
      <c r="C410" s="18"/>
      <c r="D410" s="18"/>
      <c r="E410" s="35"/>
    </row>
    <row r="411" spans="2:14" s="1" customFormat="1" x14ac:dyDescent="0.25">
      <c r="B411" s="24"/>
      <c r="C411" s="18"/>
      <c r="D411" s="18"/>
      <c r="E411" s="35"/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649096.80000000005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/>
      <c r="D417" s="18"/>
      <c r="E417" s="35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/>
      <c r="D430" s="18"/>
      <c r="E430" s="3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/>
      <c r="D431" s="18"/>
      <c r="E431" s="31"/>
    </row>
    <row r="432" spans="2:14" s="1" customFormat="1" x14ac:dyDescent="0.25">
      <c r="B432" s="27"/>
      <c r="C432" s="18"/>
      <c r="D432" s="18"/>
      <c r="E432" s="31"/>
    </row>
    <row r="433" spans="2:5" s="1" customFormat="1" x14ac:dyDescent="0.25">
      <c r="B433" s="27"/>
      <c r="C433" s="18"/>
      <c r="D433" s="18"/>
      <c r="E433" s="31"/>
    </row>
    <row r="434" spans="2:5" s="1" customFormat="1" x14ac:dyDescent="0.25">
      <c r="B434" s="27" t="s">
        <v>28</v>
      </c>
      <c r="C434" s="18"/>
      <c r="D434" s="18"/>
      <c r="E434" s="31"/>
    </row>
    <row r="435" spans="2:5" x14ac:dyDescent="0.25">
      <c r="B435" s="27"/>
      <c r="C435" s="25"/>
      <c r="D435" s="25"/>
      <c r="E435" s="31"/>
    </row>
    <row r="436" spans="2:5" ht="16.5" thickBot="1" x14ac:dyDescent="0.3">
      <c r="B436" s="24"/>
      <c r="C436" s="25"/>
      <c r="D436" s="25"/>
      <c r="E436" s="31"/>
    </row>
    <row r="437" spans="2:5" ht="16.5" thickBot="1" x14ac:dyDescent="0.3">
      <c r="B437" s="10" t="s">
        <v>12</v>
      </c>
      <c r="C437" s="1"/>
      <c r="D437" s="1"/>
      <c r="E437" s="32">
        <f>SUM(E430:E436)</f>
        <v>0</v>
      </c>
    </row>
    <row r="438" spans="2:5" ht="15" x14ac:dyDescent="0.25">
      <c r="B438" s="1"/>
      <c r="C438" s="1"/>
      <c r="D438" s="1"/>
      <c r="E438" s="11"/>
    </row>
    <row r="439" spans="2:5" thickBot="1" x14ac:dyDescent="0.3">
      <c r="B439" s="1"/>
      <c r="C439" s="1"/>
      <c r="D439" s="1"/>
      <c r="E439" s="11"/>
    </row>
    <row r="440" spans="2:5" x14ac:dyDescent="0.25">
      <c r="B440" s="46"/>
      <c r="C440" s="19" t="s">
        <v>5</v>
      </c>
      <c r="D440" s="19" t="s">
        <v>6</v>
      </c>
      <c r="E440" s="30" t="s">
        <v>43</v>
      </c>
    </row>
    <row r="441" spans="2:5" x14ac:dyDescent="0.25">
      <c r="B441" s="52" t="s">
        <v>39</v>
      </c>
      <c r="C441" s="21"/>
      <c r="D441" s="18"/>
      <c r="E441" s="35"/>
    </row>
    <row r="442" spans="2:5" x14ac:dyDescent="0.25">
      <c r="B442" s="52" t="s">
        <v>40</v>
      </c>
      <c r="C442" s="21"/>
      <c r="D442" s="18"/>
      <c r="E442" s="35"/>
    </row>
    <row r="443" spans="2:5" x14ac:dyDescent="0.25">
      <c r="B443" s="52" t="s">
        <v>41</v>
      </c>
      <c r="C443" s="21"/>
      <c r="D443" s="18"/>
      <c r="E443" s="35"/>
    </row>
    <row r="444" spans="2:5" ht="16.5" thickBot="1" x14ac:dyDescent="0.3">
      <c r="B444" s="47"/>
      <c r="C444" s="21"/>
      <c r="D444" s="18"/>
      <c r="E444" s="49"/>
    </row>
    <row r="445" spans="2:5" ht="16.5" thickBot="1" x14ac:dyDescent="0.3">
      <c r="B445" s="48"/>
      <c r="C445" s="21"/>
      <c r="D445" s="50"/>
      <c r="E445" s="51">
        <f>+E444+E443+E442+E441</f>
        <v>0</v>
      </c>
    </row>
    <row r="446" spans="2:5" ht="15" x14ac:dyDescent="0.25">
      <c r="B446" s="1"/>
      <c r="C446" s="1"/>
      <c r="D446" s="1"/>
      <c r="E446" s="11"/>
    </row>
    <row r="447" spans="2:5" ht="15" x14ac:dyDescent="0.25">
      <c r="B447" s="1"/>
      <c r="C447" s="1"/>
      <c r="D447" s="1"/>
      <c r="E447" s="11"/>
    </row>
    <row r="448" spans="2:5" ht="16.5" thickBot="1" x14ac:dyDescent="0.3">
      <c r="B448" s="1"/>
      <c r="C448" s="1"/>
      <c r="D448" s="1"/>
    </row>
    <row r="449" spans="2:5" ht="16.5" thickBot="1" x14ac:dyDescent="0.3">
      <c r="B449" s="10" t="s">
        <v>18</v>
      </c>
      <c r="C449" s="1"/>
      <c r="D449" s="1"/>
      <c r="E449" s="34">
        <f>+E445+E437+E426+E413+E392+E383+E372+E359+E338+E308+E218</f>
        <v>10861861.59</v>
      </c>
    </row>
    <row r="450" spans="2:5" x14ac:dyDescent="0.25">
      <c r="B450" s="1"/>
      <c r="C450" s="1"/>
      <c r="D450" s="1"/>
    </row>
    <row r="451" spans="2:5" x14ac:dyDescent="0.25">
      <c r="B451" s="1"/>
      <c r="C451" s="1"/>
      <c r="D451" s="1"/>
    </row>
    <row r="452" spans="2:5" x14ac:dyDescent="0.25">
      <c r="B452" s="1"/>
      <c r="C452" s="1"/>
      <c r="D452" s="1"/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643" spans="6:6" x14ac:dyDescent="0.25">
      <c r="F643" s="1"/>
    </row>
    <row r="645" spans="6:6" x14ac:dyDescent="0.25">
      <c r="F645" s="1"/>
    </row>
    <row r="646" spans="6:6" x14ac:dyDescent="0.25">
      <c r="F646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861" spans="9:9" x14ac:dyDescent="0.25">
      <c r="I861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2024-04-12T09:28:34Z</dcterms:modified>
</cp:coreProperties>
</file>