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"/>
    </mc:Choice>
  </mc:AlternateContent>
  <xr:revisionPtr revIDLastSave="0" documentId="13_ncr:1_{EF743441-CECC-4873-BB41-82220B8DF2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298" i="1"/>
  <c r="E311" i="1"/>
  <c r="E321" i="1"/>
  <c r="E342" i="1"/>
  <c r="E355" i="1"/>
  <c r="E373" i="1"/>
  <c r="E381" i="1"/>
  <c r="E385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<sst xmlns="http://schemas.openxmlformats.org/spreadsheetml/2006/main" count="127" uniqueCount="59">
  <si>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</si>
  <si>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</si>
  <si>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</si>
  <si>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</si>
  <si>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</si>
  <si>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</si>
  <si>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</si>
  <si>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</si>
  <si>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</si>
  <si>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</si>
  <si>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</si>
  <si>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</si>
  <si>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</si>
  <si>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</si>
  <si>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</si>
  <si>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</si>
  <si>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</si>
  <si>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</si>
  <si>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</si>
  <si>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</si>
  <si>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</si>
  <si>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</si>
  <si>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</si>
  <si>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</si>
  <si>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</si>
  <si>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</si>
  <si>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</si>
  <si>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</si>
  <si>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</si>
  <si>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</si>
  <si>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</si>
  <si>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</si>
  <si>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</si>
  <si>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</si>
  <si>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</si>
  <si>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</si>
  <si>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</si>
  <si>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</si>
  <si>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</si>
  <si>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</si>
  <si>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</si>
  <si>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</si>
  <si>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</si>
  <si>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</si>
  <si>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</si>
  <si>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</si>
  <si>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</si>
  <si>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Magna pharmacia</t>
  </si>
  <si>
    <t>Phoenix pharma</t>
  </si>
  <si>
    <t>Датум уноса 07.11.2025 год.</t>
  </si>
  <si>
    <t>на дан 31.10.2025.год.</t>
  </si>
  <si>
    <t>Teamedical</t>
  </si>
  <si>
    <t>Promedia</t>
  </si>
  <si>
    <t>Maymedica</t>
  </si>
  <si>
    <t>Galen fokus</t>
  </si>
  <si>
    <t>Yunycom</t>
  </si>
  <si>
    <t>euromedicina</t>
  </si>
  <si>
    <t>Alura med</t>
  </si>
  <si>
    <t>Kikinda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</si>
</sst>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7"/>
  <sheetViews>
    <sheetView tabSelected="1" topLeftCell="A4" workbookViewId="0">
      <selection activeCell="E14" sqref="E14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49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50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48</v>
      </c>
      <c r="D14" s="16" t="s">
        <v>46</v>
      </c>
      <c r="E14" s="43">
        <v>235440.59</v>
      </c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1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235440.59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 t="s">
        <v>51</v>
      </c>
      <c r="D152" s="55" t="s">
        <v>46</v>
      </c>
      <c r="E152" s="40">
        <v>37706.400000000001</v>
      </c>
    </row>
    <row r="153" spans="2:5" x14ac:dyDescent="0.25">
      <c r="B153" s="13"/>
      <c r="C153" s="53" t="s">
        <v>51</v>
      </c>
      <c r="D153" s="23" t="s">
        <v>46</v>
      </c>
      <c r="E153" s="29">
        <v>22594.560000000001</v>
      </c>
    </row>
    <row r="154" spans="2:5" x14ac:dyDescent="0.25">
      <c r="B154" s="13" t="s">
        <v>43</v>
      </c>
      <c r="C154" s="53" t="s">
        <v>52</v>
      </c>
      <c r="D154" s="23" t="s">
        <v>58</v>
      </c>
      <c r="E154" s="29">
        <v>175111.2</v>
      </c>
    </row>
    <row r="155" spans="2:5" x14ac:dyDescent="0.25">
      <c r="B155" s="13" t="s">
        <v>44</v>
      </c>
      <c r="C155" s="53" t="s">
        <v>51</v>
      </c>
      <c r="D155" s="23" t="s">
        <v>46</v>
      </c>
      <c r="E155" s="29">
        <v>1848722.4</v>
      </c>
    </row>
    <row r="156" spans="2:5" x14ac:dyDescent="0.25">
      <c r="B156" s="13" t="s">
        <v>10</v>
      </c>
      <c r="C156" s="53" t="s">
        <v>53</v>
      </c>
      <c r="D156" s="23" t="s">
        <v>46</v>
      </c>
      <c r="E156" s="29">
        <v>1155421.6100000001</v>
      </c>
    </row>
    <row r="157" spans="2:5" x14ac:dyDescent="0.25">
      <c r="B157" s="13" t="s">
        <v>45</v>
      </c>
      <c r="C157" s="53" t="s">
        <v>54</v>
      </c>
      <c r="D157" s="23" t="s">
        <v>46</v>
      </c>
      <c r="E157" s="29">
        <v>85200</v>
      </c>
    </row>
    <row r="158" spans="2:5" x14ac:dyDescent="0.25">
      <c r="B158" s="13"/>
      <c r="C158" s="53" t="s">
        <v>47</v>
      </c>
      <c r="D158" s="23" t="s">
        <v>46</v>
      </c>
      <c r="E158" s="29">
        <v>2030994</v>
      </c>
    </row>
    <row r="159" spans="2:5" x14ac:dyDescent="0.25">
      <c r="B159" s="13"/>
      <c r="C159" s="53" t="s">
        <v>55</v>
      </c>
      <c r="D159" s="23" t="s">
        <v>46</v>
      </c>
      <c r="E159" s="29">
        <v>42372</v>
      </c>
    </row>
    <row r="160" spans="2:5" x14ac:dyDescent="0.25">
      <c r="B160" s="13"/>
      <c r="C160" s="53" t="s">
        <v>56</v>
      </c>
      <c r="D160" s="23" t="s">
        <v>46</v>
      </c>
      <c r="E160" s="29">
        <v>50630.400000000001</v>
      </c>
    </row>
    <row r="161" spans="2:5" x14ac:dyDescent="0.25">
      <c r="B161" s="13"/>
      <c r="C161" s="53" t="s">
        <v>54</v>
      </c>
      <c r="D161" s="23" t="s">
        <v>46</v>
      </c>
      <c r="E161" s="29">
        <v>191196</v>
      </c>
    </row>
    <row r="162" spans="2:5" x14ac:dyDescent="0.25">
      <c r="B162" s="13"/>
      <c r="C162" s="53" t="s">
        <v>47</v>
      </c>
      <c r="D162" s="23" t="s">
        <v>46</v>
      </c>
      <c r="E162" s="29">
        <v>3086270.4</v>
      </c>
    </row>
    <row r="163" spans="2:5" x14ac:dyDescent="0.25">
      <c r="B163" s="13"/>
      <c r="C163" s="53" t="s">
        <v>47</v>
      </c>
      <c r="D163" s="23" t="s">
        <v>46</v>
      </c>
      <c r="E163" s="29">
        <v>1998518.4</v>
      </c>
    </row>
    <row r="164" spans="2:5" x14ac:dyDescent="0.25">
      <c r="B164" s="13"/>
      <c r="C164" s="53" t="s">
        <v>51</v>
      </c>
      <c r="D164" s="23" t="s">
        <v>46</v>
      </c>
      <c r="E164" s="29">
        <v>303878.40000000002</v>
      </c>
    </row>
    <row r="165" spans="2:5" x14ac:dyDescent="0.25">
      <c r="B165" s="13"/>
      <c r="C165" s="53" t="s">
        <v>47</v>
      </c>
      <c r="D165" s="23" t="s">
        <v>46</v>
      </c>
      <c r="E165" s="29">
        <v>2791222.8</v>
      </c>
    </row>
    <row r="166" spans="2:5" x14ac:dyDescent="0.25">
      <c r="B166" s="13"/>
      <c r="C166" s="53" t="s">
        <v>51</v>
      </c>
      <c r="D166" s="23" t="s">
        <v>46</v>
      </c>
      <c r="E166" s="29">
        <v>860510.4</v>
      </c>
    </row>
    <row r="167" spans="2:5" x14ac:dyDescent="0.25">
      <c r="B167" s="13"/>
      <c r="C167" s="53" t="s">
        <v>47</v>
      </c>
      <c r="D167" s="23" t="s">
        <v>46</v>
      </c>
      <c r="E167" s="29">
        <v>1013382</v>
      </c>
    </row>
    <row r="168" spans="2:5" x14ac:dyDescent="0.25">
      <c r="B168" s="13"/>
      <c r="C168" s="53" t="s">
        <v>57</v>
      </c>
      <c r="D168" s="23" t="s">
        <v>46</v>
      </c>
      <c r="E168" s="29">
        <v>187488</v>
      </c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3537414.17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39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ht="16.5" thickBot="1" x14ac:dyDescent="0.3">
      <c r="B297" s="18"/>
      <c r="C297" s="16"/>
      <c r="D297" s="16"/>
      <c r="E297" s="33"/>
    </row>
    <row r="298" spans="2:11" ht="16.5" thickBot="1" x14ac:dyDescent="0.3">
      <c r="B298" s="8" t="s">
        <v>12</v>
      </c>
      <c r="E298" s="30">
        <f>SUM(E284:E297)</f>
        <v>0</v>
      </c>
    </row>
    <row r="300" spans="2:11" ht="16.5" thickBot="1" x14ac:dyDescent="0.3">
      <c r="K300" s="11"/>
    </row>
    <row r="301" spans="2:11" x14ac:dyDescent="0.25">
      <c r="B301" s="14"/>
      <c r="C301" s="17" t="s">
        <v>5</v>
      </c>
      <c r="D301" s="17" t="s">
        <v>6</v>
      </c>
      <c r="E301" s="28" t="s">
        <v>7</v>
      </c>
    </row>
    <row r="302" spans="2:11" x14ac:dyDescent="0.25">
      <c r="B302" s="15"/>
      <c r="C302" s="16"/>
      <c r="D302" s="16"/>
      <c r="E302" s="33"/>
    </row>
    <row r="303" spans="2:11" x14ac:dyDescent="0.25">
      <c r="B303" s="15" t="s">
        <v>33</v>
      </c>
      <c r="C303" s="16"/>
      <c r="D303" s="16"/>
      <c r="E303" s="33"/>
    </row>
    <row r="304" spans="2:11" x14ac:dyDescent="0.25">
      <c r="B304" s="15" t="s">
        <v>34</v>
      </c>
      <c r="C304" s="16"/>
      <c r="D304" s="16"/>
      <c r="E304" s="33"/>
    </row>
    <row r="305" spans="2:5" x14ac:dyDescent="0.25">
      <c r="B305" s="15" t="s">
        <v>35</v>
      </c>
      <c r="C305" s="16"/>
      <c r="D305" s="16"/>
      <c r="E305" s="33"/>
    </row>
    <row r="306" spans="2:5" x14ac:dyDescent="0.25">
      <c r="B306" s="15"/>
      <c r="C306" s="16"/>
      <c r="D306" s="16"/>
      <c r="E306" s="33"/>
    </row>
    <row r="307" spans="2:5" x14ac:dyDescent="0.25">
      <c r="B307" s="15"/>
      <c r="C307" s="16"/>
      <c r="D307" s="16"/>
      <c r="E307" s="33"/>
    </row>
    <row r="308" spans="2:5" x14ac:dyDescent="0.25">
      <c r="B308" s="15"/>
      <c r="C308" s="16"/>
      <c r="D308" s="16"/>
      <c r="E308" s="29"/>
    </row>
    <row r="309" spans="2:5" x14ac:dyDescent="0.25">
      <c r="B309" s="15"/>
      <c r="C309" s="16"/>
      <c r="D309" s="16"/>
      <c r="E309" s="29"/>
    </row>
    <row r="310" spans="2:5" ht="16.5" thickBot="1" x14ac:dyDescent="0.3">
      <c r="B310" s="15"/>
      <c r="C310" s="16"/>
      <c r="D310" s="16"/>
      <c r="E310" s="29"/>
    </row>
    <row r="311" spans="2:5" ht="16.5" thickBot="1" x14ac:dyDescent="0.3">
      <c r="B311" s="8" t="s">
        <v>12</v>
      </c>
      <c r="E311" s="30">
        <f>SUM(E302:E310)</f>
        <v>0</v>
      </c>
    </row>
    <row r="313" spans="2:5" ht="16.5" thickBot="1" x14ac:dyDescent="0.3"/>
    <row r="314" spans="2:5" x14ac:dyDescent="0.25">
      <c r="B314" s="34"/>
      <c r="C314" s="17" t="s">
        <v>5</v>
      </c>
      <c r="D314" s="17" t="s">
        <v>6</v>
      </c>
      <c r="E314" s="35" t="s">
        <v>7</v>
      </c>
    </row>
    <row r="315" spans="2:5" x14ac:dyDescent="0.25">
      <c r="B315" s="36" t="s">
        <v>19</v>
      </c>
      <c r="C315" s="16"/>
      <c r="D315" s="16"/>
      <c r="E315" s="33"/>
    </row>
    <row r="316" spans="2:5" x14ac:dyDescent="0.25">
      <c r="B316" s="36" t="s">
        <v>20</v>
      </c>
      <c r="C316" s="16"/>
      <c r="D316" s="16"/>
      <c r="E316" s="33"/>
    </row>
    <row r="317" spans="2:5" x14ac:dyDescent="0.25">
      <c r="B317" s="36" t="s">
        <v>21</v>
      </c>
      <c r="C317" s="16"/>
      <c r="D317" s="16"/>
      <c r="E317" s="33"/>
    </row>
    <row r="318" spans="2:5" x14ac:dyDescent="0.25">
      <c r="B318" s="22"/>
      <c r="C318" s="16"/>
      <c r="D318" s="16"/>
      <c r="E318" s="33"/>
    </row>
    <row r="319" spans="2:5" x14ac:dyDescent="0.25">
      <c r="B319" s="22"/>
      <c r="C319" s="16"/>
      <c r="D319" s="16"/>
      <c r="E319" s="33"/>
    </row>
    <row r="320" spans="2:5" ht="16.5" thickBot="1" x14ac:dyDescent="0.3">
      <c r="B320" s="22"/>
      <c r="C320" s="16"/>
      <c r="D320" s="16"/>
      <c r="E320" s="33"/>
    </row>
    <row r="321" spans="2:5" ht="16.5" thickBot="1" x14ac:dyDescent="0.3">
      <c r="B321" s="8" t="s">
        <v>12</v>
      </c>
      <c r="E321" s="37">
        <f>SUM(E315:E320)</f>
        <v>0</v>
      </c>
    </row>
    <row r="322" spans="2:5" ht="15" x14ac:dyDescent="0.25">
      <c r="E322" s="9"/>
    </row>
    <row r="323" spans="2:5" thickBot="1" x14ac:dyDescent="0.3">
      <c r="E323" s="9"/>
    </row>
    <row r="324" spans="2:5" x14ac:dyDescent="0.25">
      <c r="B324" s="34"/>
      <c r="C324" s="17" t="s">
        <v>5</v>
      </c>
      <c r="D324" s="17" t="s">
        <v>6</v>
      </c>
      <c r="E324" s="35" t="s">
        <v>7</v>
      </c>
    </row>
    <row r="325" spans="2:5" x14ac:dyDescent="0.25">
      <c r="B325" s="36" t="s">
        <v>25</v>
      </c>
      <c r="C325" s="16"/>
      <c r="D325" s="16"/>
      <c r="E325" s="33"/>
    </row>
    <row r="326" spans="2:5" x14ac:dyDescent="0.25">
      <c r="B326" s="36" t="s">
        <v>26</v>
      </c>
      <c r="C326" s="16"/>
      <c r="D326" s="33"/>
      <c r="E326" s="33"/>
    </row>
    <row r="327" spans="2:5" x14ac:dyDescent="0.25">
      <c r="B327" s="36" t="s">
        <v>27</v>
      </c>
      <c r="C327" s="16"/>
      <c r="D327" s="16"/>
      <c r="E327" s="33"/>
    </row>
    <row r="328" spans="2:5" x14ac:dyDescent="0.25">
      <c r="B328" s="36"/>
      <c r="C328" s="16"/>
      <c r="D328" s="16"/>
      <c r="E328" s="33"/>
    </row>
    <row r="329" spans="2:5" x14ac:dyDescent="0.25">
      <c r="B329" s="36"/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22"/>
      <c r="C338" s="16"/>
      <c r="D338" s="16"/>
      <c r="E338" s="33"/>
    </row>
    <row r="339" spans="2:14" x14ac:dyDescent="0.25">
      <c r="B339" s="22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ht="16.5" thickBot="1" x14ac:dyDescent="0.3">
      <c r="B341" s="22"/>
      <c r="C341" s="16"/>
      <c r="D341" s="16"/>
      <c r="E341" s="33"/>
    </row>
    <row r="342" spans="2:14" ht="16.5" thickBot="1" x14ac:dyDescent="0.3">
      <c r="B342" s="8" t="s">
        <v>12</v>
      </c>
      <c r="E342" s="37">
        <f>SUM(E325:E341)</f>
        <v>0</v>
      </c>
    </row>
    <row r="343" spans="2:14" ht="15" x14ac:dyDescent="0.25">
      <c r="E343" s="9"/>
    </row>
    <row r="344" spans="2:14" thickBot="1" x14ac:dyDescent="0.3">
      <c r="E344" s="9"/>
      <c r="N344" s="11"/>
    </row>
    <row r="345" spans="2:14" x14ac:dyDescent="0.25">
      <c r="B345" s="14"/>
      <c r="C345" s="17" t="s">
        <v>5</v>
      </c>
      <c r="D345" s="17" t="s">
        <v>6</v>
      </c>
      <c r="E345" s="28" t="s">
        <v>7</v>
      </c>
    </row>
    <row r="346" spans="2:14" x14ac:dyDescent="0.25">
      <c r="B346" s="15"/>
      <c r="C346" s="16"/>
      <c r="D346" s="16"/>
      <c r="E346" s="33"/>
    </row>
    <row r="347" spans="2:14" x14ac:dyDescent="0.25">
      <c r="B347" s="15" t="s">
        <v>31</v>
      </c>
      <c r="C347" s="16"/>
      <c r="D347" s="16"/>
      <c r="E347" s="33"/>
    </row>
    <row r="348" spans="2:14" x14ac:dyDescent="0.25">
      <c r="B348" s="15" t="s">
        <v>30</v>
      </c>
      <c r="C348" s="16"/>
      <c r="D348" s="16"/>
      <c r="E348" s="33"/>
    </row>
    <row r="349" spans="2:14" x14ac:dyDescent="0.25">
      <c r="B349" s="15"/>
      <c r="C349" s="16"/>
      <c r="D349" s="16"/>
      <c r="E349" s="33"/>
    </row>
    <row r="350" spans="2:14" x14ac:dyDescent="0.25">
      <c r="B350" s="15" t="s">
        <v>32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/>
      <c r="C352" s="16"/>
      <c r="D352" s="16"/>
      <c r="E352" s="29"/>
    </row>
    <row r="353" spans="2:5" x14ac:dyDescent="0.25">
      <c r="B353" s="15"/>
      <c r="C353" s="16"/>
      <c r="D353" s="16"/>
      <c r="E353" s="29"/>
    </row>
    <row r="354" spans="2:5" ht="16.5" thickBot="1" x14ac:dyDescent="0.3">
      <c r="B354" s="15"/>
      <c r="C354" s="16"/>
      <c r="D354" s="16"/>
      <c r="E354" s="29"/>
    </row>
    <row r="355" spans="2:5" ht="16.5" thickBot="1" x14ac:dyDescent="0.3">
      <c r="B355" s="8" t="s">
        <v>12</v>
      </c>
      <c r="E355" s="30">
        <f>SUM(E346:E354)</f>
        <v>0</v>
      </c>
    </row>
    <row r="356" spans="2:5" ht="15" x14ac:dyDescent="0.25">
      <c r="E356" s="9"/>
    </row>
    <row r="357" spans="2:5" thickBot="1" x14ac:dyDescent="0.3">
      <c r="E357" s="9"/>
    </row>
    <row r="358" spans="2:5" x14ac:dyDescent="0.25">
      <c r="B358" s="24"/>
      <c r="C358" s="17" t="s">
        <v>5</v>
      </c>
      <c r="D358" s="17" t="s">
        <v>6</v>
      </c>
      <c r="E358" s="28" t="s">
        <v>7</v>
      </c>
    </row>
    <row r="359" spans="2:5" x14ac:dyDescent="0.25">
      <c r="B359" s="25" t="s">
        <v>29</v>
      </c>
      <c r="C359" s="16"/>
      <c r="D359" s="16"/>
      <c r="E359" s="29"/>
    </row>
    <row r="360" spans="2:5" x14ac:dyDescent="0.25">
      <c r="B360" s="25" t="s">
        <v>30</v>
      </c>
      <c r="C360" s="16"/>
      <c r="D360" s="16"/>
      <c r="E360" s="29"/>
    </row>
    <row r="361" spans="2:5" x14ac:dyDescent="0.25">
      <c r="B361" s="25"/>
      <c r="C361" s="16"/>
      <c r="D361" s="16"/>
      <c r="E361" s="29"/>
    </row>
    <row r="362" spans="2:5" x14ac:dyDescent="0.25">
      <c r="B362" s="25"/>
      <c r="C362" s="16"/>
      <c r="D362" s="16"/>
      <c r="E362" s="29"/>
    </row>
    <row r="363" spans="2:5" x14ac:dyDescent="0.25">
      <c r="B363" s="25" t="s">
        <v>28</v>
      </c>
      <c r="C363" s="16"/>
      <c r="D363" s="16"/>
      <c r="E363" s="29"/>
    </row>
    <row r="364" spans="2:5" x14ac:dyDescent="0.25">
      <c r="B364" s="25"/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2"/>
      <c r="C368" s="23"/>
      <c r="D368" s="23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23"/>
      <c r="D371" s="23"/>
      <c r="E371" s="29"/>
    </row>
    <row r="372" spans="2:5" ht="16.5" thickBot="1" x14ac:dyDescent="0.3">
      <c r="B372" s="22"/>
      <c r="C372" s="23"/>
      <c r="D372" s="23"/>
      <c r="E372" s="29"/>
    </row>
    <row r="373" spans="2:5" ht="16.5" thickBot="1" x14ac:dyDescent="0.3">
      <c r="B373" s="8" t="s">
        <v>12</v>
      </c>
      <c r="E373" s="30">
        <f>SUM(E359:E372)</f>
        <v>0</v>
      </c>
    </row>
    <row r="374" spans="2:5" ht="15" x14ac:dyDescent="0.25">
      <c r="E374" s="9"/>
    </row>
    <row r="375" spans="2:5" thickBot="1" x14ac:dyDescent="0.3">
      <c r="E375" s="9"/>
    </row>
    <row r="376" spans="2:5" x14ac:dyDescent="0.25">
      <c r="B376" s="44"/>
      <c r="C376" s="17" t="s">
        <v>5</v>
      </c>
      <c r="D376" s="17" t="s">
        <v>6</v>
      </c>
      <c r="E376" s="28" t="s">
        <v>7</v>
      </c>
    </row>
    <row r="377" spans="2:5" x14ac:dyDescent="0.25">
      <c r="B377" s="50" t="s">
        <v>36</v>
      </c>
      <c r="C377" s="19"/>
      <c r="D377" s="16"/>
      <c r="E377" s="33"/>
    </row>
    <row r="378" spans="2:5" x14ac:dyDescent="0.25">
      <c r="B378" s="50" t="s">
        <v>37</v>
      </c>
      <c r="C378" s="19"/>
      <c r="D378" s="16"/>
      <c r="E378" s="33"/>
    </row>
    <row r="379" spans="2:5" x14ac:dyDescent="0.25">
      <c r="B379" s="50" t="s">
        <v>38</v>
      </c>
      <c r="C379" s="19"/>
      <c r="D379" s="16"/>
      <c r="E379" s="33"/>
    </row>
    <row r="380" spans="2:5" ht="16.5" thickBot="1" x14ac:dyDescent="0.3">
      <c r="B380" s="45"/>
      <c r="C380" s="19"/>
      <c r="D380" s="16"/>
      <c r="E380" s="47"/>
    </row>
    <row r="381" spans="2:5" ht="16.5" thickBot="1" x14ac:dyDescent="0.3">
      <c r="B381" s="46"/>
      <c r="C381" s="19"/>
      <c r="D381" s="48"/>
      <c r="E381" s="49">
        <f>+E380+E379+E378+E377</f>
        <v>0</v>
      </c>
    </row>
    <row r="382" spans="2:5" ht="15" x14ac:dyDescent="0.25">
      <c r="E382" s="9"/>
    </row>
    <row r="383" spans="2:5" ht="15" x14ac:dyDescent="0.25">
      <c r="E383" s="9"/>
    </row>
    <row r="384" spans="2:5" ht="16.5" thickBot="1" x14ac:dyDescent="0.3"/>
    <row r="385" spans="2:5" ht="16.5" thickBot="1" x14ac:dyDescent="0.3">
      <c r="B385" s="8" t="s">
        <v>18</v>
      </c>
      <c r="E385" s="32">
        <f>+E381+E373+E355+E342+E321+E311+E298+E277+E247+E173+E149</f>
        <v>3772854.76</v>
      </c>
    </row>
    <row r="797" spans="9:9" x14ac:dyDescent="0.25">
      <c r="I797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2025-11-07T10:30:05Z</dcterms:modified>
</cp:coreProperties>
</file>