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2025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  <c r="E371" i="1" l="1"/>
</calcChain>
</file>

<file path=xl/sharedStrings.xml><?xml version="1.0" encoding="utf-8"?>
<sst xmlns="http://schemas.openxmlformats.org/spreadsheetml/2006/main" count="131" uniqueCount="72">
  <si>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</si>
  <si>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</si>
  <si>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</si>
  <si>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</si>
  <si>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</si>
  <si>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</si>
  <si>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</si>
  <si>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</si>
  <si>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</si>
  <si>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</si>
  <si>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</si>
  <si>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</si>
  <si>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</si>
  <si>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</si>
  <si>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</si>
  <si>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</si>
  <si>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</si>
  <si>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</si>
  <si>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</si>
  <si>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</si>
  <si>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</si>
  <si>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</si>
  <si>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</si>
  <si>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</si>
  <si>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</si>
  <si>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</si>
  <si>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</si>
  <si>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</si>
  <si>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</si>
  <si>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</si>
  <si>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</si>
  <si>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</si>
  <si>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</si>
  <si>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</si>
  <si>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</si>
  <si>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</si>
  <si>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</si>
  <si>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</si>
  <si>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</si>
  <si>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</si>
  <si>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</si>
  <si>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</si>
  <si>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</si>
  <si>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</si>
  <si>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</si>
  <si>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</si>
  <si>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</si>
  <si>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</si>
  <si>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</si>
  <si>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</si>
  <si>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</si>
  <si>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</si>
  <si>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</si>
  <si>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</si>
  <si>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</si>
  <si>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</si>
  <si>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</si>
  <si>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</si>
  <si>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</si>
  <si>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Vranje</t>
  </si>
  <si>
    <t>КПП 931</t>
  </si>
  <si>
    <t>Ino pharm</t>
  </si>
  <si>
    <t>Farmalogist</t>
  </si>
  <si>
    <t xml:space="preserve"> Датум уноса 08.07.2025 год.                                         </t>
  </si>
  <si>
    <t>на дан 07.07.2025.год.</t>
  </si>
  <si>
    <t>Cmana</t>
  </si>
  <si>
    <t>Krnjevo</t>
  </si>
  <si>
    <t>Phoenix pharma</t>
  </si>
  <si>
    <t>Elpro</t>
  </si>
  <si>
    <t>Masinopromet</t>
  </si>
  <si>
    <t>Messer</t>
  </si>
  <si>
    <t>Vetmetal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</si>
</sst>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58" zoomScaleNormal="100" workbookViewId="0">
      <selection activeCell="I261" sqref="I261"/>
    </sheetView>
  </sheetViews>
  <sheetFormatPr defaultRowHeight="15.75" x14ac:dyDescent="0.25"/>
  <cols>
    <col min="2" max="2" width="23" customWidth="1"/>
    <col min="3" max="3" width="24.710937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54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53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5"/>
      <c r="C10" s="1"/>
      <c r="D10" s="1"/>
      <c r="H10" s="1"/>
      <c r="I10" s="1"/>
      <c r="J10" s="1"/>
      <c r="K10" s="1"/>
    </row>
    <row r="11" spans="1:11" x14ac:dyDescent="0.25">
      <c r="B11" s="5" t="s">
        <v>42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65</v>
      </c>
      <c r="D17" s="20" t="s">
        <v>66</v>
      </c>
      <c r="E17" s="51">
        <v>22353.71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22353.71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 t="s">
        <v>62</v>
      </c>
      <c r="D47" s="20" t="s">
        <v>58</v>
      </c>
      <c r="E47" s="51">
        <v>324000</v>
      </c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324000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39</v>
      </c>
      <c r="C64" s="20"/>
      <c r="D64" s="20"/>
      <c r="E64" s="51"/>
    </row>
    <row r="65" spans="1:5" x14ac:dyDescent="0.25">
      <c r="B65" s="19" t="s">
        <v>40</v>
      </c>
      <c r="C65" s="20"/>
      <c r="D65" s="20"/>
      <c r="E65" s="51"/>
    </row>
    <row r="66" spans="1:5" x14ac:dyDescent="0.25">
      <c r="B66" s="19" t="s">
        <v>41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34</v>
      </c>
      <c r="C75" s="20"/>
      <c r="D75" s="20"/>
      <c r="E75" s="21"/>
    </row>
    <row r="76" spans="1:5" x14ac:dyDescent="0.25">
      <c r="B76" s="19" t="s">
        <v>33</v>
      </c>
      <c r="C76" s="20"/>
      <c r="D76" s="20"/>
      <c r="E76" s="21"/>
    </row>
    <row r="77" spans="1:5" x14ac:dyDescent="0.25">
      <c r="B77" s="19" t="s">
        <v>35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25</v>
      </c>
      <c r="C92" s="20" t="s">
        <v>67</v>
      </c>
      <c r="D92" s="20" t="s">
        <v>58</v>
      </c>
      <c r="E92" s="51">
        <v>252000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26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27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55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56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252000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68</v>
      </c>
      <c r="D142" s="20" t="s">
        <v>59</v>
      </c>
      <c r="E142" s="51">
        <v>231978</v>
      </c>
    </row>
    <row r="143" spans="2:13" x14ac:dyDescent="0.25">
      <c r="B143" s="17" t="s">
        <v>16</v>
      </c>
      <c r="C143" s="26" t="s">
        <v>69</v>
      </c>
      <c r="D143" s="20" t="s">
        <v>59</v>
      </c>
      <c r="E143" s="51">
        <v>9240</v>
      </c>
    </row>
    <row r="144" spans="2:13" x14ac:dyDescent="0.25">
      <c r="B144" s="17" t="s">
        <v>17</v>
      </c>
      <c r="C144" s="20"/>
      <c r="D144" s="20"/>
      <c r="E144" s="51"/>
    </row>
    <row r="145" spans="2:8" x14ac:dyDescent="0.25">
      <c r="B145" s="17" t="s">
        <v>13</v>
      </c>
      <c r="C145" s="26"/>
      <c r="D145" s="20"/>
      <c r="E145" s="51"/>
    </row>
    <row r="146" spans="2:8" x14ac:dyDescent="0.25">
      <c r="B146" s="17" t="s">
        <v>18</v>
      </c>
      <c r="C146" s="26"/>
      <c r="D146" s="20"/>
      <c r="E146" s="51"/>
    </row>
    <row r="147" spans="2:8" x14ac:dyDescent="0.25">
      <c r="B147" s="17"/>
      <c r="C147" s="26"/>
      <c r="D147" s="20"/>
      <c r="E147" s="51"/>
    </row>
    <row r="148" spans="2:8" x14ac:dyDescent="0.25">
      <c r="B148" s="17"/>
      <c r="C148" s="26"/>
      <c r="D148" s="20"/>
      <c r="E148" s="51"/>
    </row>
    <row r="149" spans="2:8" x14ac:dyDescent="0.25">
      <c r="B149" s="17"/>
      <c r="C149" s="26"/>
      <c r="D149" s="20"/>
      <c r="E149" s="51"/>
    </row>
    <row r="150" spans="2:8" x14ac:dyDescent="0.25">
      <c r="B150" s="17"/>
      <c r="C150" s="26"/>
      <c r="D150" s="20"/>
      <c r="E150" s="51"/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52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241218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/>
      <c r="D206" s="20"/>
      <c r="E206" s="51"/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30</v>
      </c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0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 t="s">
        <v>70</v>
      </c>
      <c r="D221" s="20" t="s">
        <v>58</v>
      </c>
      <c r="E221" s="51">
        <v>259865.94</v>
      </c>
    </row>
    <row r="222" spans="2:5" x14ac:dyDescent="0.25">
      <c r="B222" s="39" t="s">
        <v>60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259865.94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 t="s">
        <v>61</v>
      </c>
      <c r="D249" s="21" t="s">
        <v>58</v>
      </c>
      <c r="E249" s="51">
        <v>11880</v>
      </c>
    </row>
    <row r="250" spans="2:13" s="1" customFormat="1" x14ac:dyDescent="0.25">
      <c r="B250" s="33" t="s">
        <v>36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43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44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37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11880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28</v>
      </c>
      <c r="C263" s="31" t="s">
        <v>71</v>
      </c>
      <c r="D263" s="31" t="s">
        <v>58</v>
      </c>
      <c r="E263" s="48">
        <v>3072</v>
      </c>
      <c r="F263" s="5"/>
      <c r="G263" s="49"/>
      <c r="M263" s="13"/>
    </row>
    <row r="264" spans="2:13" s="1" customFormat="1" x14ac:dyDescent="0.25">
      <c r="B264" s="33" t="s">
        <v>38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29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3072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50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48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49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47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45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51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48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46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24</v>
      </c>
      <c r="E371" s="12">
        <f>+E368+E328+E279+E269+E260+E246+E231+E217+E199+E138+E88+E69+E57+E42</f>
        <v>1114389.6499999999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2025-07-08T08:01:52Z</dcterms:modified>
</cp:coreProperties>
</file>