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55" i="1" l="1"/>
  <c r="E171" i="1"/>
  <c r="E262" i="1" l="1"/>
  <c r="E294" i="1" l="1"/>
  <c r="E138" i="1"/>
  <c r="E323" i="1" l="1"/>
  <c r="E392" i="1" l="1"/>
  <c r="E343" i="1"/>
  <c r="E432" i="1"/>
  <c r="E332" i="1" l="1"/>
  <c r="E309" i="1" l="1"/>
  <c r="E88" i="1"/>
  <c r="E57" i="1" l="1"/>
  <c r="E42" i="1"/>
  <c r="E280" i="1" l="1"/>
  <c r="E69" i="1"/>
  <c r="E433" i="1" l="1"/>
</calcChain>
</file>

<file path=xl/sharedStrings.xml><?xml version="1.0" encoding="utf-8"?>
<sst xmlns="http://schemas.openxmlformats.org/spreadsheetml/2006/main" count="177" uniqueCount="90">
  <si>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</si>
  <si>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</si>
  <si>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</si>
  <si>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</si>
  <si>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</si>
  <si>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</si>
  <si>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</si>
  <si>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</si>
  <si>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</si>
  <si>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</si>
  <si>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</si>
  <si>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</si>
  <si>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</si>
  <si>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</si>
  <si>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</si>
  <si>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</si>
  <si>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</si>
  <si>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</si>
  <si>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</si>
  <si>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</si>
  <si>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</si>
  <si>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</si>
  <si>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</si>
  <si>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</si>
  <si>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</si>
  <si>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</si>
  <si>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</si>
  <si>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</si>
  <si>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</si>
  <si>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</si>
  <si>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</si>
  <si>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</si>
  <si>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</si>
  <si>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</si>
  <si>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</si>
  <si>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</si>
  <si>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</si>
  <si>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</si>
  <si>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</si>
  <si>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</si>
  <si>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</si>
  <si>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</si>
  <si>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</si>
  <si>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</si>
  <si>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</si>
  <si>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</si>
  <si>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</si>
  <si>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</si>
  <si>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</si>
  <si>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</si>
  <si>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</si>
  <si>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</si>
  <si>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</si>
  <si>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</si>
  <si>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</si>
  <si>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</si>
  <si>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</si>
  <si>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</si>
  <si>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</si>
  <si>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</si>
  <si>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</si>
  <si>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</si>
  <si>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</si>
  <si>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</si>
  <si>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</si>
  <si>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</si>
  <si>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</si>
  <si>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</si>
  <si>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</si>
  <si>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Медицински факултет</t>
  </si>
  <si>
    <t>Ниш</t>
  </si>
  <si>
    <t xml:space="preserve"> Датум уноса 10.11.2025.год.                                         </t>
  </si>
  <si>
    <t>на дан 07.11.2025. год.</t>
  </si>
  <si>
    <t>Телеком Србија</t>
  </si>
  <si>
    <t>Београд</t>
  </si>
  <si>
    <t>Хемико</t>
  </si>
  <si>
    <t>Крагујевац</t>
  </si>
  <si>
    <t>Стронг секјурити 017</t>
  </si>
  <si>
    <t>Врање</t>
  </si>
  <si>
    <t>Креативни дизај. Студио</t>
  </si>
  <si>
    <t>Ауто центар С1</t>
  </si>
  <si>
    <t>ЗЗЈЗ</t>
  </si>
  <si>
    <t>ЈКП Комрад</t>
  </si>
  <si>
    <t>Глобос осигурање</t>
  </si>
  <si>
    <t>Биопродукт</t>
  </si>
  <si>
    <t>Цмана</t>
  </si>
  <si>
    <t>Крњево</t>
  </si>
  <si>
    <t>Фрезенијус медикал кар</t>
  </si>
  <si>
    <t>Вршац</t>
  </si>
  <si>
    <t>Софарма трејдинг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</si>
</sst>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7"/>
  <sheetViews>
    <sheetView tabSelected="1" topLeftCell="A3" zoomScaleNormal="100" workbookViewId="0">
      <selection activeCell="H307" sqref="H307"/>
    </sheetView>
  </sheetViews>
  <sheetFormatPr defaultRowHeight="15.75" x14ac:dyDescent="0.25"/>
  <cols>
    <col min="2" max="2" width="23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71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72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 t="s">
        <v>84</v>
      </c>
      <c r="D17" s="20" t="s">
        <v>78</v>
      </c>
      <c r="E17" s="50">
        <v>9680</v>
      </c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 t="s">
        <v>84</v>
      </c>
      <c r="D18" s="20" t="s">
        <v>78</v>
      </c>
      <c r="E18" s="50">
        <v>34870</v>
      </c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 t="s">
        <v>85</v>
      </c>
      <c r="D19" s="20" t="s">
        <v>86</v>
      </c>
      <c r="E19" s="50">
        <v>78986.86</v>
      </c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123536.86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 t="s">
        <v>87</v>
      </c>
      <c r="D47" s="20" t="s">
        <v>88</v>
      </c>
      <c r="E47" s="50">
        <v>163800</v>
      </c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163800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73</v>
      </c>
      <c r="D175" s="20" t="s">
        <v>74</v>
      </c>
      <c r="E175" s="50">
        <v>1750</v>
      </c>
      <c r="H175" t="s">
        <v>55</v>
      </c>
    </row>
    <row r="176" spans="2:13" x14ac:dyDescent="0.25">
      <c r="B176" s="16" t="s">
        <v>16</v>
      </c>
      <c r="C176" s="25" t="s">
        <v>73</v>
      </c>
      <c r="D176" s="20" t="s">
        <v>74</v>
      </c>
      <c r="E176" s="50">
        <v>1899</v>
      </c>
    </row>
    <row r="177" spans="2:12" x14ac:dyDescent="0.25">
      <c r="B177" s="17" t="s">
        <v>17</v>
      </c>
      <c r="C177" s="25" t="s">
        <v>69</v>
      </c>
      <c r="D177" s="20" t="s">
        <v>70</v>
      </c>
      <c r="E177" s="50">
        <v>150000</v>
      </c>
    </row>
    <row r="178" spans="2:12" x14ac:dyDescent="0.25">
      <c r="B178" s="17" t="s">
        <v>13</v>
      </c>
      <c r="C178" s="25" t="s">
        <v>75</v>
      </c>
      <c r="D178" s="20" t="s">
        <v>76</v>
      </c>
      <c r="E178" s="50">
        <v>7200</v>
      </c>
      <c r="L178" t="s">
        <v>68</v>
      </c>
    </row>
    <row r="179" spans="2:12" x14ac:dyDescent="0.25">
      <c r="B179" s="17" t="s">
        <v>18</v>
      </c>
      <c r="C179" s="25" t="s">
        <v>77</v>
      </c>
      <c r="D179" s="20" t="s">
        <v>78</v>
      </c>
      <c r="E179" s="50">
        <v>501424.42</v>
      </c>
    </row>
    <row r="180" spans="2:12" x14ac:dyDescent="0.25">
      <c r="B180" s="17"/>
      <c r="C180" s="25" t="s">
        <v>73</v>
      </c>
      <c r="D180" s="21" t="s">
        <v>74</v>
      </c>
      <c r="E180" s="50">
        <v>300</v>
      </c>
    </row>
    <row r="181" spans="2:12" x14ac:dyDescent="0.25">
      <c r="B181" s="17"/>
      <c r="C181" s="25" t="s">
        <v>79</v>
      </c>
      <c r="D181" s="20" t="s">
        <v>78</v>
      </c>
      <c r="E181" s="50">
        <v>20000</v>
      </c>
    </row>
    <row r="182" spans="2:12" x14ac:dyDescent="0.25">
      <c r="B182" s="17"/>
      <c r="C182" s="68" t="s">
        <v>73</v>
      </c>
      <c r="D182" s="20" t="s">
        <v>74</v>
      </c>
      <c r="E182" s="50">
        <v>176459.81</v>
      </c>
    </row>
    <row r="183" spans="2:12" x14ac:dyDescent="0.25">
      <c r="B183" s="17"/>
      <c r="C183" s="25" t="s">
        <v>80</v>
      </c>
      <c r="D183" s="21" t="s">
        <v>78</v>
      </c>
      <c r="E183" s="50">
        <v>899425.2</v>
      </c>
      <c r="F183" s="5" t="s">
        <v>58</v>
      </c>
    </row>
    <row r="184" spans="2:12" x14ac:dyDescent="0.25">
      <c r="B184" s="17"/>
      <c r="C184" s="25" t="s">
        <v>73</v>
      </c>
      <c r="D184" s="21" t="s">
        <v>74</v>
      </c>
      <c r="E184" s="50">
        <v>3798</v>
      </c>
    </row>
    <row r="185" spans="2:12" x14ac:dyDescent="0.25">
      <c r="B185" s="17"/>
      <c r="C185" s="25" t="s">
        <v>73</v>
      </c>
      <c r="D185" s="21" t="s">
        <v>78</v>
      </c>
      <c r="E185" s="50">
        <v>2399</v>
      </c>
    </row>
    <row r="186" spans="2:12" x14ac:dyDescent="0.25">
      <c r="B186" s="17"/>
      <c r="C186" s="25" t="s">
        <v>81</v>
      </c>
      <c r="D186" s="20" t="s">
        <v>78</v>
      </c>
      <c r="E186" s="50">
        <v>16780</v>
      </c>
    </row>
    <row r="187" spans="2:12" x14ac:dyDescent="0.25">
      <c r="B187" s="17"/>
      <c r="C187" s="25" t="s">
        <v>82</v>
      </c>
      <c r="D187" s="21" t="s">
        <v>78</v>
      </c>
      <c r="E187" s="50">
        <v>323720.36</v>
      </c>
    </row>
    <row r="188" spans="2:12" x14ac:dyDescent="0.25">
      <c r="B188" s="17"/>
      <c r="C188" s="25" t="s">
        <v>82</v>
      </c>
      <c r="D188" s="20" t="s">
        <v>78</v>
      </c>
      <c r="E188" s="50">
        <v>416292.68</v>
      </c>
    </row>
    <row r="189" spans="2:12" x14ac:dyDescent="0.25">
      <c r="B189" s="17"/>
      <c r="C189" s="25" t="s">
        <v>83</v>
      </c>
      <c r="D189" s="20" t="s">
        <v>74</v>
      </c>
      <c r="E189" s="50">
        <v>65370</v>
      </c>
    </row>
    <row r="190" spans="2:12" x14ac:dyDescent="0.25">
      <c r="B190" s="17"/>
      <c r="C190" s="25" t="s">
        <v>83</v>
      </c>
      <c r="D190" s="20" t="s">
        <v>74</v>
      </c>
      <c r="E190" s="50">
        <v>14928</v>
      </c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2601746.4700000002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5" x14ac:dyDescent="0.25">
      <c r="B273" s="17" t="s">
        <v>30</v>
      </c>
      <c r="C273" s="25"/>
      <c r="D273" s="20"/>
      <c r="E273" s="29"/>
    </row>
    <row r="274" spans="2:5" x14ac:dyDescent="0.25">
      <c r="B274" s="17"/>
      <c r="C274" s="25"/>
      <c r="D274" s="20"/>
      <c r="E274" s="29"/>
    </row>
    <row r="275" spans="2:5" x14ac:dyDescent="0.25">
      <c r="B275" s="17"/>
      <c r="C275" s="25"/>
      <c r="D275" s="20"/>
      <c r="E275" s="29"/>
    </row>
    <row r="276" spans="2:5" x14ac:dyDescent="0.25">
      <c r="B276" s="17"/>
      <c r="C276" s="25"/>
      <c r="D276" s="20"/>
      <c r="E276" s="29"/>
    </row>
    <row r="277" spans="2:5" x14ac:dyDescent="0.25">
      <c r="B277" s="17"/>
      <c r="C277" s="25"/>
      <c r="D277" s="20"/>
      <c r="E277" s="29"/>
    </row>
    <row r="278" spans="2:5" x14ac:dyDescent="0.25">
      <c r="B278" s="17"/>
      <c r="C278" s="25"/>
      <c r="D278" s="20"/>
      <c r="E278" s="29"/>
    </row>
    <row r="279" spans="2:5" ht="16.5" thickBot="1" x14ac:dyDescent="0.3">
      <c r="B279" s="17"/>
      <c r="C279" s="25"/>
      <c r="D279" s="20"/>
      <c r="E279" s="29"/>
    </row>
    <row r="280" spans="2:5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5" x14ac:dyDescent="0.25">
      <c r="B281" s="1"/>
      <c r="C281" s="1"/>
      <c r="D281" s="1"/>
    </row>
    <row r="282" spans="2:5" ht="16.5" thickBot="1" x14ac:dyDescent="0.3">
      <c r="B282" s="1"/>
      <c r="C282" s="1"/>
      <c r="D282" s="1"/>
    </row>
    <row r="283" spans="2:5" x14ac:dyDescent="0.25">
      <c r="B283" s="37" t="s">
        <v>59</v>
      </c>
      <c r="C283" s="26" t="s">
        <v>4</v>
      </c>
      <c r="D283" s="22" t="s">
        <v>5</v>
      </c>
      <c r="E283" s="23" t="s">
        <v>6</v>
      </c>
    </row>
    <row r="284" spans="2:5" x14ac:dyDescent="0.25">
      <c r="B284" s="38" t="s">
        <v>60</v>
      </c>
      <c r="C284" s="25"/>
      <c r="D284" s="20"/>
      <c r="E284" s="50"/>
    </row>
    <row r="285" spans="2:5" x14ac:dyDescent="0.25">
      <c r="B285" s="38" t="s">
        <v>61</v>
      </c>
      <c r="C285" s="25"/>
      <c r="D285" s="20"/>
      <c r="E285" s="29"/>
    </row>
    <row r="286" spans="2:5" x14ac:dyDescent="0.25">
      <c r="B286" s="38"/>
      <c r="C286" s="25"/>
      <c r="D286" s="20"/>
      <c r="E286" s="29"/>
    </row>
    <row r="287" spans="2:5" x14ac:dyDescent="0.25">
      <c r="B287" s="38"/>
      <c r="C287" s="25"/>
      <c r="D287" s="20"/>
      <c r="E287" s="29"/>
    </row>
    <row r="288" spans="2:5" x14ac:dyDescent="0.25">
      <c r="B288" s="38"/>
      <c r="C288" s="25"/>
      <c r="D288" s="20"/>
      <c r="E288" s="29"/>
    </row>
    <row r="289" spans="2:5" x14ac:dyDescent="0.25">
      <c r="B289" s="38"/>
      <c r="C289" s="25"/>
      <c r="D289" s="20"/>
      <c r="E289" s="29"/>
    </row>
    <row r="290" spans="2:5" x14ac:dyDescent="0.25">
      <c r="B290" s="38"/>
      <c r="C290" s="25"/>
      <c r="D290" s="20"/>
      <c r="E290" s="29"/>
    </row>
    <row r="291" spans="2:5" x14ac:dyDescent="0.25">
      <c r="B291" s="38"/>
      <c r="C291" s="25"/>
      <c r="D291" s="20"/>
      <c r="E291" s="29"/>
    </row>
    <row r="292" spans="2:5" x14ac:dyDescent="0.25">
      <c r="B292" s="38"/>
      <c r="C292" s="25"/>
      <c r="D292" s="20"/>
      <c r="E292" s="29"/>
    </row>
    <row r="293" spans="2:5" ht="16.5" thickBot="1" x14ac:dyDescent="0.3">
      <c r="B293" s="39"/>
      <c r="C293" s="36"/>
      <c r="D293" s="30"/>
      <c r="E293" s="33"/>
    </row>
    <row r="294" spans="2:5" ht="16.5" thickBot="1" x14ac:dyDescent="0.3">
      <c r="B294" s="31" t="s">
        <v>10</v>
      </c>
      <c r="C294" s="1"/>
      <c r="D294" s="1"/>
      <c r="E294" s="12">
        <f>SUM(E284:E293)</f>
        <v>0</v>
      </c>
    </row>
    <row r="295" spans="2:5" x14ac:dyDescent="0.25">
      <c r="B295" s="1"/>
      <c r="C295" s="1"/>
      <c r="D295" s="1"/>
    </row>
    <row r="296" spans="2:5" x14ac:dyDescent="0.25">
      <c r="B296" s="1"/>
      <c r="C296" s="1"/>
      <c r="D296" s="1"/>
    </row>
    <row r="299" spans="2:5" ht="16.5" thickBot="1" x14ac:dyDescent="0.3"/>
    <row r="300" spans="2:5" ht="18.75" x14ac:dyDescent="0.3">
      <c r="B300" s="34"/>
      <c r="C300" s="26" t="s">
        <v>4</v>
      </c>
      <c r="D300" s="22" t="s">
        <v>5</v>
      </c>
      <c r="E300" s="23" t="s">
        <v>6</v>
      </c>
    </row>
    <row r="301" spans="2:5" x14ac:dyDescent="0.25">
      <c r="B301" s="32" t="s">
        <v>19</v>
      </c>
      <c r="C301" s="20"/>
      <c r="D301" s="20"/>
      <c r="E301" s="50"/>
    </row>
    <row r="302" spans="2:5" x14ac:dyDescent="0.25">
      <c r="B302" s="32" t="s">
        <v>20</v>
      </c>
      <c r="C302" s="20"/>
      <c r="D302" s="20"/>
      <c r="E302" s="21"/>
    </row>
    <row r="303" spans="2:5" x14ac:dyDescent="0.25">
      <c r="B303" s="32" t="s">
        <v>21</v>
      </c>
      <c r="C303" s="20"/>
      <c r="D303" s="20"/>
      <c r="E303" s="21"/>
    </row>
    <row r="304" spans="2:5" x14ac:dyDescent="0.25">
      <c r="B304" s="32"/>
      <c r="C304" s="20"/>
      <c r="D304" s="20"/>
      <c r="E304" s="21"/>
    </row>
    <row r="305" spans="2:13" x14ac:dyDescent="0.25">
      <c r="B305" s="35"/>
      <c r="C305" s="20"/>
      <c r="D305" s="20"/>
      <c r="E305" s="21"/>
    </row>
    <row r="306" spans="2:13" x14ac:dyDescent="0.25">
      <c r="B306" s="35"/>
      <c r="C306" s="20"/>
      <c r="D306" s="20"/>
      <c r="E306" s="21"/>
    </row>
    <row r="307" spans="2:13" x14ac:dyDescent="0.25">
      <c r="B307" s="35"/>
      <c r="C307" s="20"/>
      <c r="D307" s="20"/>
      <c r="E307" s="21"/>
    </row>
    <row r="308" spans="2:13" ht="16.5" thickBot="1" x14ac:dyDescent="0.3">
      <c r="B308" s="35"/>
      <c r="C308" s="30"/>
      <c r="D308" s="30"/>
      <c r="E308" s="29"/>
    </row>
    <row r="309" spans="2:13" ht="16.5" thickBot="1" x14ac:dyDescent="0.3">
      <c r="B309" s="31" t="s">
        <v>10</v>
      </c>
      <c r="E309" s="12">
        <f>SUM(E301:E308)</f>
        <v>0</v>
      </c>
    </row>
    <row r="310" spans="2:13" ht="16.5" thickBot="1" x14ac:dyDescent="0.3"/>
    <row r="311" spans="2:13" x14ac:dyDescent="0.25">
      <c r="B311" s="40"/>
      <c r="C311" s="26" t="s">
        <v>4</v>
      </c>
      <c r="D311" s="22" t="s">
        <v>5</v>
      </c>
      <c r="E311" s="23" t="s">
        <v>6</v>
      </c>
    </row>
    <row r="312" spans="2:13" x14ac:dyDescent="0.25">
      <c r="B312" s="35"/>
      <c r="C312" s="20" t="s">
        <v>89</v>
      </c>
      <c r="D312" s="21" t="s">
        <v>74</v>
      </c>
      <c r="E312" s="50">
        <v>24255</v>
      </c>
    </row>
    <row r="313" spans="2:13" s="1" customFormat="1" x14ac:dyDescent="0.25">
      <c r="B313" s="32" t="s">
        <v>34</v>
      </c>
      <c r="C313" s="20"/>
      <c r="D313" s="20"/>
      <c r="E313" s="50"/>
      <c r="F313" s="5"/>
      <c r="G313" s="48"/>
      <c r="M313" s="13"/>
    </row>
    <row r="314" spans="2:13" s="1" customFormat="1" x14ac:dyDescent="0.25">
      <c r="B314" s="32" t="s">
        <v>41</v>
      </c>
      <c r="C314" s="30"/>
      <c r="D314" s="30"/>
      <c r="E314" s="51"/>
      <c r="F314" s="5"/>
      <c r="G314" s="48"/>
      <c r="M314" s="13"/>
    </row>
    <row r="315" spans="2:13" s="1" customFormat="1" x14ac:dyDescent="0.25">
      <c r="B315" s="32" t="s">
        <v>42</v>
      </c>
      <c r="C315" s="30"/>
      <c r="D315" s="30"/>
      <c r="E315" s="51"/>
      <c r="F315" s="5"/>
      <c r="G315" s="48"/>
      <c r="M315" s="13"/>
    </row>
    <row r="316" spans="2:13" s="1" customFormat="1" x14ac:dyDescent="0.25">
      <c r="B316" s="32" t="s">
        <v>35</v>
      </c>
      <c r="C316" s="30"/>
      <c r="D316" s="30"/>
      <c r="E316" s="33"/>
      <c r="F316" s="5"/>
      <c r="G316" s="48"/>
      <c r="M316" s="13"/>
    </row>
    <row r="317" spans="2:13" s="1" customFormat="1" x14ac:dyDescent="0.25">
      <c r="B317" s="35"/>
      <c r="C317" s="30"/>
      <c r="D317" s="30"/>
      <c r="E317" s="33"/>
      <c r="F317" s="5"/>
      <c r="G317" s="48"/>
      <c r="M317" s="13"/>
    </row>
    <row r="318" spans="2:13" s="1" customFormat="1" x14ac:dyDescent="0.25">
      <c r="B318" s="35"/>
      <c r="C318" s="30"/>
      <c r="D318" s="30"/>
      <c r="E318" s="33"/>
      <c r="F318" s="5"/>
      <c r="G318" s="48"/>
      <c r="M318" s="13"/>
    </row>
    <row r="319" spans="2:13" s="1" customFormat="1" x14ac:dyDescent="0.25">
      <c r="B319" s="35"/>
      <c r="C319" s="30"/>
      <c r="D319" s="30"/>
      <c r="E319" s="33"/>
      <c r="F319" s="5"/>
      <c r="G319" s="48"/>
      <c r="M319" s="13"/>
    </row>
    <row r="320" spans="2:13" s="1" customFormat="1" x14ac:dyDescent="0.25">
      <c r="B320" s="35"/>
      <c r="C320" s="30"/>
      <c r="D320" s="30"/>
      <c r="E320" s="33"/>
      <c r="F320" s="5"/>
      <c r="G320" s="48"/>
      <c r="M320" s="13"/>
    </row>
    <row r="321" spans="2:13" s="1" customFormat="1" x14ac:dyDescent="0.25">
      <c r="B321" s="35"/>
      <c r="C321" s="30"/>
      <c r="D321" s="30"/>
      <c r="E321" s="33"/>
      <c r="F321" s="5"/>
      <c r="G321" s="48"/>
      <c r="M321" s="13"/>
    </row>
    <row r="322" spans="2:13" s="1" customFormat="1" ht="16.5" thickBot="1" x14ac:dyDescent="0.3">
      <c r="B322" s="41"/>
      <c r="C322" s="30"/>
      <c r="D322" s="30"/>
      <c r="E322" s="33"/>
      <c r="F322" s="5"/>
      <c r="G322" s="48"/>
      <c r="M322" s="13"/>
    </row>
    <row r="323" spans="2:13" s="1" customFormat="1" ht="16.5" thickBot="1" x14ac:dyDescent="0.3">
      <c r="B323" s="31" t="s">
        <v>10</v>
      </c>
      <c r="E323" s="42">
        <f>+E312+E313+E314+E315+E322+E316</f>
        <v>24255</v>
      </c>
      <c r="F323" s="5"/>
      <c r="G323" s="48"/>
      <c r="M323" s="13"/>
    </row>
    <row r="324" spans="2:13" s="1" customFormat="1" ht="16.5" thickBot="1" x14ac:dyDescent="0.3">
      <c r="B324" s="43"/>
      <c r="E324" s="44"/>
      <c r="F324" s="5"/>
      <c r="G324" s="48"/>
      <c r="M324" s="13"/>
    </row>
    <row r="325" spans="2:13" s="1" customFormat="1" x14ac:dyDescent="0.25">
      <c r="B325" s="45"/>
      <c r="C325" s="26" t="s">
        <v>4</v>
      </c>
      <c r="D325" s="22" t="s">
        <v>5</v>
      </c>
      <c r="E325" s="23" t="s">
        <v>6</v>
      </c>
      <c r="F325" s="5"/>
      <c r="G325" s="48"/>
      <c r="M325" s="13"/>
    </row>
    <row r="326" spans="2:13" s="1" customFormat="1" x14ac:dyDescent="0.25">
      <c r="B326" s="32" t="s">
        <v>26</v>
      </c>
      <c r="C326" s="30"/>
      <c r="D326" s="30"/>
      <c r="E326" s="47"/>
      <c r="F326" s="5"/>
      <c r="G326" s="48"/>
      <c r="M326" s="13"/>
    </row>
    <row r="327" spans="2:13" s="1" customFormat="1" x14ac:dyDescent="0.25">
      <c r="B327" s="32" t="s">
        <v>36</v>
      </c>
      <c r="C327" s="30"/>
      <c r="D327" s="30"/>
      <c r="E327" s="47"/>
      <c r="F327" s="5"/>
      <c r="G327" s="48"/>
      <c r="M327" s="13"/>
    </row>
    <row r="328" spans="2:13" s="1" customFormat="1" x14ac:dyDescent="0.25">
      <c r="B328" s="32"/>
      <c r="C328" s="30"/>
      <c r="D328" s="30"/>
      <c r="E328" s="53"/>
      <c r="F328" s="5"/>
      <c r="G328" s="48"/>
      <c r="M328" s="13"/>
    </row>
    <row r="329" spans="2:13" s="1" customFormat="1" x14ac:dyDescent="0.25">
      <c r="B329" s="32"/>
      <c r="C329" s="30"/>
      <c r="D329" s="30"/>
      <c r="E329" s="53"/>
      <c r="F329" s="5"/>
      <c r="G329" s="48"/>
      <c r="M329" s="13"/>
    </row>
    <row r="330" spans="2:13" s="1" customFormat="1" x14ac:dyDescent="0.25">
      <c r="B330" s="32"/>
      <c r="C330" s="30"/>
      <c r="D330" s="30"/>
      <c r="E330" s="53"/>
      <c r="F330" s="5"/>
      <c r="G330" s="48"/>
      <c r="M330" s="13"/>
    </row>
    <row r="331" spans="2:13" s="1" customFormat="1" ht="16.5" thickBot="1" x14ac:dyDescent="0.3">
      <c r="B331" s="46" t="s">
        <v>27</v>
      </c>
      <c r="C331" s="30"/>
      <c r="D331" s="30"/>
      <c r="E331" s="53"/>
      <c r="F331" s="5"/>
      <c r="G331" s="48"/>
      <c r="M331" s="13"/>
    </row>
    <row r="332" spans="2:13" s="1" customFormat="1" ht="16.5" thickBot="1" x14ac:dyDescent="0.3">
      <c r="B332" s="31" t="s">
        <v>10</v>
      </c>
      <c r="C332" s="2"/>
      <c r="D332" s="2"/>
      <c r="E332" s="42">
        <f>+E326+E327+E331+E328+E329</f>
        <v>0</v>
      </c>
      <c r="F332" s="5"/>
      <c r="G332" s="48"/>
      <c r="M332" s="13"/>
    </row>
    <row r="333" spans="2:13" s="1" customFormat="1" x14ac:dyDescent="0.25">
      <c r="B333" s="43"/>
      <c r="C333" s="2"/>
      <c r="D333" s="2"/>
      <c r="E333" s="44"/>
      <c r="F333" s="5"/>
      <c r="G333" s="48"/>
      <c r="M333" s="13"/>
    </row>
    <row r="334" spans="2:13" s="1" customFormat="1" ht="16.5" thickBot="1" x14ac:dyDescent="0.3">
      <c r="B334" s="43"/>
      <c r="C334" s="2"/>
      <c r="D334" s="2"/>
      <c r="E334" s="44"/>
      <c r="F334" s="5"/>
      <c r="G334" s="48"/>
      <c r="M334" s="13"/>
    </row>
    <row r="335" spans="2:13" s="1" customFormat="1" x14ac:dyDescent="0.25">
      <c r="B335" s="45"/>
      <c r="C335" s="26" t="s">
        <v>4</v>
      </c>
      <c r="D335" s="22" t="s">
        <v>5</v>
      </c>
      <c r="E335" s="23" t="s">
        <v>6</v>
      </c>
      <c r="F335" s="5"/>
      <c r="G335" s="48"/>
      <c r="M335" s="13"/>
    </row>
    <row r="336" spans="2:13" s="1" customFormat="1" x14ac:dyDescent="0.25">
      <c r="B336" s="61" t="s">
        <v>48</v>
      </c>
      <c r="C336" s="30"/>
      <c r="D336" s="30"/>
      <c r="E336" s="47"/>
      <c r="F336" s="5"/>
      <c r="G336" s="48"/>
      <c r="M336" s="13"/>
    </row>
    <row r="337" spans="2:13" s="1" customFormat="1" x14ac:dyDescent="0.25">
      <c r="B337" s="61" t="s">
        <v>46</v>
      </c>
      <c r="C337" s="30"/>
      <c r="D337" s="30"/>
      <c r="E337" s="53"/>
      <c r="F337" s="5"/>
      <c r="G337" s="48"/>
      <c r="M337" s="13"/>
    </row>
    <row r="338" spans="2:13" s="1" customFormat="1" x14ac:dyDescent="0.25">
      <c r="B338" s="61"/>
      <c r="C338" s="30"/>
      <c r="D338" s="30"/>
      <c r="E338" s="53"/>
      <c r="F338" s="5"/>
      <c r="G338" s="48"/>
      <c r="M338" s="13"/>
    </row>
    <row r="339" spans="2:13" s="1" customFormat="1" x14ac:dyDescent="0.25">
      <c r="B339" s="84" t="s">
        <v>47</v>
      </c>
      <c r="C339" s="30"/>
      <c r="D339" s="30"/>
      <c r="E339" s="53"/>
      <c r="F339" s="5"/>
      <c r="G339" s="48"/>
      <c r="M339" s="13"/>
    </row>
    <row r="340" spans="2:13" s="1" customFormat="1" x14ac:dyDescent="0.25">
      <c r="B340" s="84"/>
      <c r="C340" s="30"/>
      <c r="D340" s="30"/>
      <c r="E340" s="53"/>
      <c r="F340" s="5"/>
      <c r="G340" s="48"/>
      <c r="M340" s="13"/>
    </row>
    <row r="341" spans="2:13" s="1" customFormat="1" ht="16.5" thickBot="1" x14ac:dyDescent="0.3">
      <c r="B341" s="84"/>
      <c r="C341" s="30"/>
      <c r="D341" s="30"/>
      <c r="E341" s="63"/>
      <c r="F341" s="5"/>
      <c r="G341" s="48"/>
      <c r="M341" s="13"/>
    </row>
    <row r="342" spans="2:13" s="1" customFormat="1" ht="16.5" thickBot="1" x14ac:dyDescent="0.3">
      <c r="B342" s="85"/>
      <c r="C342" s="30"/>
      <c r="D342" s="30"/>
      <c r="E342" s="63"/>
      <c r="F342" s="64"/>
      <c r="G342" s="48"/>
      <c r="M342" s="13"/>
    </row>
    <row r="343" spans="2:13" s="1" customFormat="1" ht="16.5" thickBot="1" x14ac:dyDescent="0.3">
      <c r="B343" s="62" t="s">
        <v>10</v>
      </c>
      <c r="C343" s="56"/>
      <c r="D343" s="56"/>
      <c r="E343" s="12">
        <f>SUM(E336:E342)</f>
        <v>0</v>
      </c>
      <c r="F343" s="5"/>
      <c r="G343" s="48"/>
      <c r="M343" s="13"/>
    </row>
    <row r="344" spans="2:13" s="1" customFormat="1" x14ac:dyDescent="0.25">
      <c r="B344" s="43"/>
      <c r="C344" s="2"/>
      <c r="D344" s="2"/>
      <c r="E344" s="44"/>
      <c r="F344" s="5"/>
      <c r="G344" s="48"/>
      <c r="M344" s="13"/>
    </row>
    <row r="345" spans="2:13" s="1" customFormat="1" ht="12.75" customHeight="1" thickBot="1" x14ac:dyDescent="0.3">
      <c r="B345" s="43"/>
      <c r="C345" s="2"/>
      <c r="D345" s="2"/>
      <c r="E345" s="44"/>
      <c r="F345" s="5"/>
      <c r="G345" s="48"/>
      <c r="M345" s="13"/>
    </row>
    <row r="346" spans="2:13" s="1" customFormat="1" ht="16.5" hidden="1" thickBot="1" x14ac:dyDescent="0.3">
      <c r="B346" s="43"/>
      <c r="C346" s="2"/>
      <c r="D346" s="2"/>
      <c r="E346" s="44"/>
      <c r="F346" s="5"/>
      <c r="G346" s="48"/>
      <c r="M346" s="13"/>
    </row>
    <row r="347" spans="2:13" s="1" customFormat="1" ht="0.75" hidden="1" customHeight="1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ht="16.5" hidden="1" thickBot="1" x14ac:dyDescent="0.3">
      <c r="B348" s="43"/>
      <c r="C348" s="2"/>
      <c r="D348" s="2"/>
      <c r="E348" s="44"/>
      <c r="F348" s="5"/>
      <c r="G348" s="48"/>
      <c r="M348" s="13"/>
    </row>
    <row r="349" spans="2:13" s="1" customFormat="1" ht="16.5" hidden="1" thickBot="1" x14ac:dyDescent="0.3">
      <c r="B349" s="43"/>
      <c r="C349" s="2"/>
      <c r="D349" s="2"/>
      <c r="E349" s="44"/>
      <c r="F349" s="5"/>
      <c r="G349" s="48"/>
      <c r="M349" s="13"/>
    </row>
    <row r="350" spans="2:13" s="1" customFormat="1" ht="16.5" hidden="1" thickBot="1" x14ac:dyDescent="0.3">
      <c r="B350" s="43"/>
      <c r="C350" s="2"/>
      <c r="D350" s="2"/>
      <c r="E350" s="44"/>
      <c r="F350" s="5"/>
      <c r="G350" s="48"/>
      <c r="M350" s="13"/>
    </row>
    <row r="351" spans="2:13" s="1" customFormat="1" ht="16.5" hidden="1" thickBot="1" x14ac:dyDescent="0.3">
      <c r="B351" s="43"/>
      <c r="C351" s="2"/>
      <c r="D351" s="2"/>
      <c r="E351" s="44"/>
      <c r="F351" s="5"/>
      <c r="G351" s="48"/>
      <c r="M351" s="13"/>
    </row>
    <row r="352" spans="2:13" s="1" customFormat="1" ht="16.5" hidden="1" thickBot="1" x14ac:dyDescent="0.3">
      <c r="B352" s="43"/>
      <c r="C352" s="2"/>
      <c r="D352" s="2"/>
      <c r="E352" s="44"/>
      <c r="F352" s="5"/>
      <c r="G352" s="48"/>
      <c r="M352" s="13"/>
    </row>
    <row r="353" spans="2:13" s="1" customFormat="1" ht="16.5" hidden="1" thickBot="1" x14ac:dyDescent="0.3">
      <c r="B353" s="43"/>
      <c r="C353" s="2"/>
      <c r="D353" s="2"/>
      <c r="E353" s="44"/>
      <c r="F353" s="5"/>
      <c r="G353" s="48"/>
      <c r="M353" s="13"/>
    </row>
    <row r="354" spans="2:13" s="1" customFormat="1" ht="16.5" hidden="1" thickBot="1" x14ac:dyDescent="0.3">
      <c r="B354" s="43"/>
      <c r="C354" s="2"/>
      <c r="D354" s="2"/>
      <c r="E354" s="44"/>
      <c r="F354" s="5"/>
      <c r="G354" s="48"/>
      <c r="M354" s="13"/>
    </row>
    <row r="355" spans="2:13" s="1" customFormat="1" ht="16.5" hidden="1" thickBot="1" x14ac:dyDescent="0.3">
      <c r="B355" s="43"/>
      <c r="C355" s="2"/>
      <c r="D355" s="2"/>
      <c r="E355" s="44"/>
      <c r="F355" s="5"/>
      <c r="G355" s="48"/>
      <c r="M355" s="13"/>
    </row>
    <row r="356" spans="2:13" s="1" customFormat="1" x14ac:dyDescent="0.25">
      <c r="B356" s="45"/>
      <c r="C356" s="26" t="s">
        <v>4</v>
      </c>
      <c r="D356" s="22" t="s">
        <v>5</v>
      </c>
      <c r="E356" s="23" t="s">
        <v>6</v>
      </c>
      <c r="F356" s="5"/>
      <c r="G356" s="48"/>
      <c r="I356" s="1" t="s">
        <v>67</v>
      </c>
      <c r="M356" s="13"/>
    </row>
    <row r="357" spans="2:13" s="1" customFormat="1" x14ac:dyDescent="0.25">
      <c r="B357" s="32" t="s">
        <v>45</v>
      </c>
      <c r="C357" s="30"/>
      <c r="D357" s="30"/>
      <c r="E357" s="47"/>
      <c r="F357" s="5"/>
      <c r="G357" s="48"/>
      <c r="M357" s="13"/>
    </row>
    <row r="358" spans="2:13" s="1" customFormat="1" x14ac:dyDescent="0.25">
      <c r="B358" s="32" t="s">
        <v>46</v>
      </c>
      <c r="C358" s="30"/>
      <c r="D358" s="30"/>
      <c r="E358" s="53"/>
      <c r="F358" s="5"/>
      <c r="G358" s="48"/>
      <c r="M358" s="13"/>
    </row>
    <row r="359" spans="2:13" s="1" customFormat="1" ht="16.5" thickBot="1" x14ac:dyDescent="0.3">
      <c r="B359" s="46" t="s">
        <v>43</v>
      </c>
      <c r="C359" s="30"/>
      <c r="D359" s="30"/>
      <c r="E359" s="53"/>
      <c r="F359" s="5"/>
      <c r="G359" s="48"/>
      <c r="M359" s="13"/>
    </row>
    <row r="360" spans="2:13" s="1" customFormat="1" x14ac:dyDescent="0.25">
      <c r="B360" s="32"/>
      <c r="C360" s="30"/>
      <c r="D360" s="30"/>
      <c r="E360" s="53"/>
      <c r="F360" s="5"/>
      <c r="G360" s="48"/>
      <c r="M360" s="13"/>
    </row>
    <row r="361" spans="2:13" s="1" customFormat="1" x14ac:dyDescent="0.25">
      <c r="B361" s="32"/>
      <c r="C361" s="30"/>
      <c r="D361" s="30"/>
      <c r="E361" s="53"/>
      <c r="F361" s="5"/>
      <c r="G361" s="48"/>
      <c r="M361" s="13"/>
    </row>
    <row r="362" spans="2:13" s="1" customFormat="1" x14ac:dyDescent="0.25">
      <c r="B362" s="32"/>
      <c r="C362" s="30"/>
      <c r="D362" s="30"/>
      <c r="E362" s="53"/>
      <c r="F362" s="5"/>
      <c r="G362" s="48"/>
      <c r="M362" s="13"/>
    </row>
    <row r="363" spans="2:13" s="1" customFormat="1" x14ac:dyDescent="0.25">
      <c r="B363" s="32"/>
      <c r="C363" s="30"/>
      <c r="D363" s="30"/>
      <c r="E363" s="53"/>
      <c r="F363" s="5"/>
      <c r="G363" s="48"/>
      <c r="M363" s="13"/>
    </row>
    <row r="364" spans="2:13" s="1" customFormat="1" x14ac:dyDescent="0.25">
      <c r="B364" s="32"/>
      <c r="C364" s="30"/>
      <c r="D364" s="30"/>
      <c r="E364" s="53"/>
      <c r="F364" s="5"/>
      <c r="G364" s="48"/>
      <c r="M364" s="13"/>
    </row>
    <row r="365" spans="2:13" s="1" customFormat="1" x14ac:dyDescent="0.25">
      <c r="B365" s="32"/>
      <c r="C365" s="30"/>
      <c r="D365" s="30"/>
      <c r="E365" s="53"/>
      <c r="F365" s="5"/>
      <c r="G365" s="48"/>
      <c r="M365" s="13"/>
    </row>
    <row r="366" spans="2:13" s="1" customFormat="1" x14ac:dyDescent="0.25">
      <c r="B366" s="32"/>
      <c r="C366" s="30"/>
      <c r="D366" s="30"/>
      <c r="E366" s="53"/>
      <c r="F366" s="5"/>
      <c r="G366" s="48"/>
      <c r="M366" s="13"/>
    </row>
    <row r="367" spans="2:13" s="1" customFormat="1" x14ac:dyDescent="0.25">
      <c r="B367" s="32"/>
      <c r="C367" s="30"/>
      <c r="D367" s="30"/>
      <c r="E367" s="53"/>
      <c r="F367" s="5"/>
      <c r="G367" s="48"/>
      <c r="M367" s="13"/>
    </row>
    <row r="368" spans="2:13" s="1" customFormat="1" x14ac:dyDescent="0.25">
      <c r="B368" s="32"/>
      <c r="C368" s="30"/>
      <c r="D368" s="30"/>
      <c r="E368" s="53"/>
      <c r="F368" s="5"/>
      <c r="G368" s="48"/>
      <c r="M368" s="13"/>
    </row>
    <row r="369" spans="2:13" s="1" customFormat="1" x14ac:dyDescent="0.25">
      <c r="B369" s="32"/>
      <c r="C369" s="30"/>
      <c r="D369" s="30"/>
      <c r="E369" s="53"/>
      <c r="F369" s="5"/>
      <c r="G369" s="48"/>
      <c r="M369" s="13"/>
    </row>
    <row r="370" spans="2:13" s="1" customFormat="1" x14ac:dyDescent="0.25">
      <c r="B370" s="32"/>
      <c r="C370" s="30"/>
      <c r="D370" s="30"/>
      <c r="E370" s="53"/>
      <c r="F370" s="5"/>
      <c r="G370" s="48"/>
      <c r="M370" s="13"/>
    </row>
    <row r="371" spans="2:13" s="1" customFormat="1" x14ac:dyDescent="0.25">
      <c r="B371" s="32"/>
      <c r="C371" s="30"/>
      <c r="D371" s="30"/>
      <c r="E371" s="53"/>
      <c r="F371" s="5"/>
      <c r="G371" s="48"/>
      <c r="M371" s="13"/>
    </row>
    <row r="372" spans="2:13" s="1" customFormat="1" x14ac:dyDescent="0.25">
      <c r="B372" s="32"/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ht="16.5" thickBot="1" x14ac:dyDescent="0.3">
      <c r="B390" s="46"/>
      <c r="C390" s="30"/>
      <c r="D390" s="30"/>
      <c r="E390" s="53"/>
      <c r="F390" s="5"/>
      <c r="G390" s="48"/>
      <c r="M390" s="13"/>
    </row>
    <row r="391" spans="2:13" s="1" customFormat="1" ht="16.5" thickBot="1" x14ac:dyDescent="0.3">
      <c r="B391" s="46"/>
      <c r="C391" s="30"/>
      <c r="D391" s="30"/>
      <c r="E391" s="53"/>
      <c r="F391" s="5"/>
      <c r="G391" s="48"/>
      <c r="M391" s="13"/>
    </row>
    <row r="392" spans="2:13" s="54" customFormat="1" ht="16.5" thickBot="1" x14ac:dyDescent="0.3">
      <c r="B392" s="55" t="s">
        <v>10</v>
      </c>
      <c r="C392" s="56"/>
      <c r="D392" s="56"/>
      <c r="E392" s="12">
        <f>SUM(E357:E391)</f>
        <v>0</v>
      </c>
      <c r="F392" s="57"/>
      <c r="G392" s="58"/>
    </row>
    <row r="393" spans="2:13" s="54" customFormat="1" ht="16.5" thickBot="1" x14ac:dyDescent="0.3">
      <c r="B393" s="59"/>
      <c r="C393" s="56"/>
      <c r="D393" s="56"/>
      <c r="E393" s="60"/>
      <c r="F393" s="57"/>
      <c r="G393" s="58"/>
    </row>
    <row r="394" spans="2:13" s="54" customFormat="1" x14ac:dyDescent="0.25">
      <c r="B394" s="16" t="s">
        <v>49</v>
      </c>
      <c r="C394" s="26" t="s">
        <v>4</v>
      </c>
      <c r="D394" s="22" t="s">
        <v>5</v>
      </c>
      <c r="E394" s="23" t="s">
        <v>6</v>
      </c>
      <c r="F394" s="57"/>
      <c r="G394" s="58"/>
    </row>
    <row r="395" spans="2:13" s="54" customFormat="1" x14ac:dyDescent="0.25">
      <c r="B395" s="17" t="s">
        <v>14</v>
      </c>
      <c r="C395" s="25"/>
      <c r="D395" s="20"/>
      <c r="E395" s="50"/>
      <c r="F395" s="57"/>
      <c r="G395" s="58"/>
    </row>
    <row r="396" spans="2:13" s="54" customFormat="1" x14ac:dyDescent="0.25">
      <c r="B396" s="32" t="s">
        <v>46</v>
      </c>
      <c r="C396" s="25"/>
      <c r="D396" s="20"/>
      <c r="E396" s="50"/>
      <c r="F396" s="57"/>
      <c r="G396" s="58"/>
    </row>
    <row r="397" spans="2:13" s="54" customFormat="1" ht="16.5" thickBot="1" x14ac:dyDescent="0.3">
      <c r="B397" s="46" t="s">
        <v>44</v>
      </c>
      <c r="C397" s="20"/>
      <c r="D397" s="20"/>
      <c r="E397" s="50"/>
      <c r="F397" s="57"/>
      <c r="G397" s="58"/>
    </row>
    <row r="398" spans="2:13" s="54" customFormat="1" x14ac:dyDescent="0.25">
      <c r="B398" s="37"/>
      <c r="C398" s="25"/>
      <c r="D398" s="20"/>
      <c r="E398" s="50"/>
      <c r="F398" s="57"/>
      <c r="G398" s="58"/>
    </row>
    <row r="399" spans="2:13" s="54" customFormat="1" x14ac:dyDescent="0.25">
      <c r="B399" s="38"/>
      <c r="C399" s="25"/>
      <c r="D399" s="20"/>
      <c r="E399" s="50"/>
      <c r="F399" s="57"/>
      <c r="G399" s="58"/>
    </row>
    <row r="400" spans="2:13" s="54" customFormat="1" x14ac:dyDescent="0.25">
      <c r="B400" s="38"/>
      <c r="C400" s="25"/>
      <c r="D400" s="20"/>
      <c r="E400" s="50"/>
      <c r="F400" s="57"/>
      <c r="G400" s="58"/>
    </row>
    <row r="401" spans="2:7" s="54" customFormat="1" x14ac:dyDescent="0.25">
      <c r="B401" s="38"/>
      <c r="C401" s="25"/>
      <c r="D401" s="20"/>
      <c r="E401" s="50"/>
      <c r="F401" s="57"/>
      <c r="G401" s="58"/>
    </row>
    <row r="402" spans="2:7" s="54" customFormat="1" x14ac:dyDescent="0.25">
      <c r="B402" s="38"/>
      <c r="C402" s="25"/>
      <c r="D402" s="20"/>
      <c r="E402" s="50"/>
      <c r="F402" s="57"/>
      <c r="G402" s="58"/>
    </row>
    <row r="403" spans="2:7" s="54" customFormat="1" x14ac:dyDescent="0.25">
      <c r="B403" s="38"/>
      <c r="C403" s="25"/>
      <c r="D403" s="20"/>
      <c r="E403" s="50"/>
      <c r="F403" s="57"/>
      <c r="G403" s="58"/>
    </row>
    <row r="404" spans="2:7" s="54" customFormat="1" x14ac:dyDescent="0.25">
      <c r="B404" s="38"/>
      <c r="C404" s="25"/>
      <c r="D404" s="20"/>
      <c r="E404" s="50"/>
      <c r="F404" s="57"/>
      <c r="G404" s="58"/>
    </row>
    <row r="405" spans="2:7" s="54" customFormat="1" x14ac:dyDescent="0.25">
      <c r="B405" s="38"/>
      <c r="C405" s="25"/>
      <c r="D405" s="20"/>
      <c r="E405" s="50"/>
      <c r="F405" s="57"/>
      <c r="G405" s="58"/>
    </row>
    <row r="406" spans="2:7" s="54" customFormat="1" x14ac:dyDescent="0.25">
      <c r="B406" s="38"/>
      <c r="C406" s="25"/>
      <c r="D406" s="20"/>
      <c r="E406" s="50"/>
      <c r="F406" s="57"/>
      <c r="G406" s="58"/>
    </row>
    <row r="407" spans="2:7" s="54" customFormat="1" x14ac:dyDescent="0.25">
      <c r="B407" s="38"/>
      <c r="C407" s="25"/>
      <c r="D407" s="20"/>
      <c r="E407" s="50"/>
      <c r="F407" s="57"/>
      <c r="G407" s="58"/>
    </row>
    <row r="408" spans="2:7" s="54" customFormat="1" x14ac:dyDescent="0.25">
      <c r="B408" s="38"/>
      <c r="C408" s="25"/>
      <c r="D408" s="20"/>
      <c r="E408" s="50"/>
      <c r="F408" s="57"/>
      <c r="G408" s="58"/>
    </row>
    <row r="409" spans="2:7" s="54" customFormat="1" x14ac:dyDescent="0.25">
      <c r="B409" s="38"/>
      <c r="C409" s="25"/>
      <c r="D409" s="20"/>
      <c r="E409" s="50"/>
      <c r="F409" s="57"/>
      <c r="G409" s="58"/>
    </row>
    <row r="410" spans="2:7" s="54" customFormat="1" x14ac:dyDescent="0.25">
      <c r="B410" s="38"/>
      <c r="C410" s="25"/>
      <c r="D410" s="20"/>
      <c r="E410" s="50"/>
      <c r="F410" s="57"/>
      <c r="G410" s="58"/>
    </row>
    <row r="411" spans="2:7" s="54" customFormat="1" x14ac:dyDescent="0.25">
      <c r="B411" s="38"/>
      <c r="C411" s="25"/>
      <c r="D411" s="20"/>
      <c r="E411" s="50"/>
      <c r="F411" s="57"/>
      <c r="G411" s="58"/>
    </row>
    <row r="412" spans="2:7" s="54" customFormat="1" x14ac:dyDescent="0.25">
      <c r="B412" s="38"/>
      <c r="C412" s="25"/>
      <c r="D412" s="20"/>
      <c r="E412" s="50"/>
      <c r="F412" s="57"/>
      <c r="G412" s="58"/>
    </row>
    <row r="413" spans="2:7" s="54" customFormat="1" x14ac:dyDescent="0.25">
      <c r="B413" s="38"/>
      <c r="C413" s="25"/>
      <c r="D413" s="20"/>
      <c r="E413" s="50"/>
      <c r="F413" s="57"/>
      <c r="G413" s="58"/>
    </row>
    <row r="414" spans="2:7" s="54" customFormat="1" x14ac:dyDescent="0.25">
      <c r="B414" s="38"/>
      <c r="C414" s="25"/>
      <c r="D414" s="20"/>
      <c r="E414" s="50"/>
      <c r="F414" s="57"/>
      <c r="G414" s="58"/>
    </row>
    <row r="415" spans="2:7" s="54" customFormat="1" x14ac:dyDescent="0.25">
      <c r="B415" s="38"/>
      <c r="C415" s="25"/>
      <c r="D415" s="20"/>
      <c r="E415" s="50"/>
      <c r="F415" s="57"/>
      <c r="G415" s="58"/>
    </row>
    <row r="416" spans="2:7" s="54" customFormat="1" x14ac:dyDescent="0.25">
      <c r="B416" s="38"/>
      <c r="C416" s="25"/>
      <c r="D416" s="20"/>
      <c r="E416" s="50"/>
      <c r="F416" s="57"/>
      <c r="G416" s="58"/>
    </row>
    <row r="417" spans="2:13" s="54" customFormat="1" x14ac:dyDescent="0.25">
      <c r="B417" s="38"/>
      <c r="C417" s="25"/>
      <c r="D417" s="20"/>
      <c r="E417" s="50"/>
      <c r="F417" s="57"/>
      <c r="G417" s="58"/>
    </row>
    <row r="418" spans="2:13" s="54" customFormat="1" x14ac:dyDescent="0.25">
      <c r="B418" s="38"/>
      <c r="C418" s="25"/>
      <c r="D418" s="20"/>
      <c r="E418" s="50"/>
      <c r="F418" s="57"/>
      <c r="G418" s="58"/>
    </row>
    <row r="419" spans="2:13" s="54" customFormat="1" x14ac:dyDescent="0.25">
      <c r="B419" s="38"/>
      <c r="C419" s="25"/>
      <c r="D419" s="20"/>
      <c r="E419" s="50"/>
      <c r="F419" s="57"/>
      <c r="G419" s="58"/>
    </row>
    <row r="420" spans="2:13" s="54" customFormat="1" x14ac:dyDescent="0.25">
      <c r="B420" s="17"/>
      <c r="C420" s="25"/>
      <c r="D420" s="20"/>
      <c r="E420" s="50"/>
      <c r="F420" s="57"/>
      <c r="G420" s="58"/>
    </row>
    <row r="421" spans="2:13" s="54" customFormat="1" x14ac:dyDescent="0.25">
      <c r="B421" s="17"/>
      <c r="C421" s="25"/>
      <c r="D421" s="20"/>
      <c r="E421" s="50"/>
      <c r="F421" s="57"/>
      <c r="G421" s="58"/>
    </row>
    <row r="422" spans="2:13" s="54" customFormat="1" x14ac:dyDescent="0.25">
      <c r="B422" s="17"/>
      <c r="C422" s="25"/>
      <c r="D422" s="20"/>
      <c r="E422" s="50"/>
      <c r="F422" s="57"/>
      <c r="G422" s="58"/>
    </row>
    <row r="423" spans="2:13" s="54" customFormat="1" x14ac:dyDescent="0.25">
      <c r="B423" s="17"/>
      <c r="C423" s="25"/>
      <c r="D423" s="20"/>
      <c r="E423" s="50"/>
      <c r="F423" s="57"/>
      <c r="G423" s="58"/>
    </row>
    <row r="424" spans="2:13" s="54" customFormat="1" x14ac:dyDescent="0.25">
      <c r="B424" s="17"/>
      <c r="C424" s="25"/>
      <c r="D424" s="20"/>
      <c r="E424" s="50"/>
      <c r="F424" s="57"/>
      <c r="G424" s="58"/>
    </row>
    <row r="425" spans="2:13" s="54" customFormat="1" x14ac:dyDescent="0.25">
      <c r="B425" s="17"/>
      <c r="C425" s="25"/>
      <c r="D425" s="20"/>
      <c r="E425" s="50"/>
      <c r="F425" s="57"/>
      <c r="G425" s="58"/>
    </row>
    <row r="426" spans="2:13" s="54" customFormat="1" x14ac:dyDescent="0.25">
      <c r="B426" s="17"/>
      <c r="C426" s="25"/>
      <c r="D426" s="21"/>
      <c r="E426" s="50"/>
      <c r="F426" s="57"/>
      <c r="G426" s="58"/>
    </row>
    <row r="427" spans="2:13" s="54" customFormat="1" x14ac:dyDescent="0.25">
      <c r="B427" s="17"/>
      <c r="C427" s="25"/>
      <c r="D427" s="20"/>
      <c r="E427" s="50"/>
      <c r="F427" s="57"/>
      <c r="G427" s="58"/>
    </row>
    <row r="428" spans="2:13" s="54" customFormat="1" x14ac:dyDescent="0.25">
      <c r="B428" s="17"/>
      <c r="C428" s="25"/>
      <c r="D428" s="20"/>
      <c r="E428" s="50"/>
      <c r="F428" s="57"/>
      <c r="G428" s="58"/>
    </row>
    <row r="429" spans="2:13" s="54" customFormat="1" x14ac:dyDescent="0.25">
      <c r="B429" s="17"/>
      <c r="C429" s="25"/>
      <c r="D429" s="20"/>
      <c r="E429" s="50"/>
      <c r="F429" s="57"/>
      <c r="G429" s="58"/>
    </row>
    <row r="430" spans="2:13" s="54" customFormat="1" x14ac:dyDescent="0.25">
      <c r="B430" s="17"/>
      <c r="C430" s="25"/>
      <c r="D430" s="20"/>
      <c r="E430" s="50"/>
      <c r="F430" s="57"/>
      <c r="G430" s="58"/>
    </row>
    <row r="431" spans="2:13" s="54" customFormat="1" ht="16.5" thickBot="1" x14ac:dyDescent="0.3">
      <c r="B431" s="27"/>
      <c r="C431" s="25"/>
      <c r="D431" s="20"/>
      <c r="E431" s="50"/>
      <c r="F431" s="57"/>
      <c r="G431" s="58"/>
    </row>
    <row r="432" spans="2:13" s="1" customFormat="1" ht="16.5" thickBot="1" x14ac:dyDescent="0.3">
      <c r="B432" s="11" t="s">
        <v>10</v>
      </c>
      <c r="E432" s="12">
        <f>SUM(E395:E431)</f>
        <v>0</v>
      </c>
      <c r="F432" s="5"/>
      <c r="G432" s="48"/>
      <c r="M432" s="13"/>
    </row>
    <row r="433" spans="2:13" ht="21" customHeight="1" thickBot="1" x14ac:dyDescent="0.3">
      <c r="B433" s="31" t="s">
        <v>22</v>
      </c>
      <c r="E433" s="12">
        <f>+E432+E392+E343+E332+E323+E309+E294+E280+E262+E138+E88+E69+E57+E42+E155+E171</f>
        <v>2913338.33</v>
      </c>
    </row>
    <row r="434" spans="2:13" x14ac:dyDescent="0.25">
      <c r="B434" s="5"/>
      <c r="C434" s="48"/>
      <c r="E434"/>
      <c r="F434"/>
      <c r="G434"/>
      <c r="I434" s="13"/>
      <c r="M434"/>
    </row>
    <row r="435" spans="2:13" x14ac:dyDescent="0.25">
      <c r="B435" s="5"/>
      <c r="C435" s="48"/>
      <c r="E435"/>
      <c r="F435"/>
      <c r="G435"/>
      <c r="I435" s="13"/>
      <c r="M435"/>
    </row>
    <row r="481" spans="8:8" x14ac:dyDescent="0.25">
      <c r="H481" s="1"/>
    </row>
    <row r="482" spans="8:8" x14ac:dyDescent="0.25">
      <c r="H482" s="1"/>
    </row>
    <row r="483" spans="8:8" x14ac:dyDescent="0.25">
      <c r="H483" s="1"/>
    </row>
    <row r="484" spans="8:8" x14ac:dyDescent="0.25">
      <c r="H484" s="1"/>
    </row>
    <row r="485" spans="8:8" x14ac:dyDescent="0.25">
      <c r="H485" s="1"/>
    </row>
    <row r="487" spans="8:8" x14ac:dyDescent="0.25">
      <c r="H487" s="1"/>
    </row>
    <row r="488" spans="8:8" x14ac:dyDescent="0.25">
      <c r="H488" s="1"/>
    </row>
    <row r="489" spans="8:8" x14ac:dyDescent="0.25">
      <c r="H489" s="1"/>
    </row>
    <row r="490" spans="8:8" x14ac:dyDescent="0.25">
      <c r="H490" s="1"/>
    </row>
    <row r="491" spans="8:8" x14ac:dyDescent="0.25">
      <c r="H491" s="1"/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687" spans="9:9" x14ac:dyDescent="0.25">
      <c r="I687" s="14"/>
    </row>
  </sheetData>
  <mergeCells count="1">
    <mergeCell ref="B339:B34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2025-11-10T12:16:56Z</dcterms:modified>
</cp:coreProperties>
</file>