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57" i="1" l="1"/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69" i="1"/>
  <c r="E458" i="1" l="1"/>
</calcChain>
</file>

<file path=xl/sharedStrings.xml><?xml version="1.0" encoding="utf-8"?>
<sst xmlns="http://schemas.openxmlformats.org/spreadsheetml/2006/main" count="239" uniqueCount="118">
  <si>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</si>
  <si>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</si>
  <si>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</si>
  <si>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</si>
  <si>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</si>
  <si>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</si>
  <si>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</si>
  <si>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</si>
  <si>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</si>
  <si>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</si>
  <si>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</si>
  <si>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</si>
  <si>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</si>
  <si>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</si>
  <si>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</si>
  <si>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</si>
  <si>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</si>
  <si>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</si>
  <si>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</si>
  <si>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</si>
  <si>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</si>
  <si>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</si>
  <si>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</si>
  <si>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</si>
  <si>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</si>
  <si>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</si>
  <si>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</si>
  <si>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</si>
  <si>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</si>
  <si>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</si>
  <si>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</si>
  <si>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</si>
  <si>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</si>
  <si>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</si>
  <si>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</si>
  <si>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</si>
  <si>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</si>
  <si>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</si>
  <si>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</si>
  <si>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</si>
  <si>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</si>
  <si>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</si>
  <si>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</si>
  <si>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</si>
  <si>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</si>
  <si>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</si>
  <si>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</si>
  <si>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</si>
  <si>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</si>
  <si>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</si>
  <si>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</si>
  <si>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</si>
  <si>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</si>
  <si>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</si>
  <si>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</si>
  <si>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</si>
  <si>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</si>
  <si>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</si>
  <si>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</si>
  <si>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</si>
  <si>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</si>
  <si>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</si>
  <si>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</si>
  <si>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</si>
  <si>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</si>
  <si>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</si>
  <si>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</si>
  <si>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</si>
  <si>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</si>
  <si>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</si>
  <si>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</si>
  <si>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КПП 07V-35</t>
  </si>
  <si>
    <t>Београд</t>
  </si>
  <si>
    <t xml:space="preserve">                       КПП 087</t>
  </si>
  <si>
    <t>Глобос осигурање</t>
  </si>
  <si>
    <t xml:space="preserve"> Датум уноса 18.05.2026.год.                                         </t>
  </si>
  <si>
    <t>на дан 15.05.2026. год.</t>
  </si>
  <si>
    <t>Нимима</t>
  </si>
  <si>
    <t>Врање</t>
  </si>
  <si>
    <t>АДР васте</t>
  </si>
  <si>
    <t>Ивановци</t>
  </si>
  <si>
    <t>Папирдол</t>
  </si>
  <si>
    <t>Чачак</t>
  </si>
  <si>
    <t>ДДОР</t>
  </si>
  <si>
    <t>Нови Сад</t>
  </si>
  <si>
    <t>Институт за јавно здравље</t>
  </si>
  <si>
    <t>Ниш</t>
  </si>
  <si>
    <t>Енпут</t>
  </si>
  <si>
    <t>ЗЗЈЗ</t>
  </si>
  <si>
    <t>Футур фарм</t>
  </si>
  <si>
    <t>С.Пазова</t>
  </si>
  <si>
    <t>Дексон</t>
  </si>
  <si>
    <t>Нова гросис</t>
  </si>
  <si>
    <t>Месер техногас</t>
  </si>
  <si>
    <t>Биопродукт</t>
  </si>
  <si>
    <t>Милк хаус</t>
  </si>
  <si>
    <t>Цмана</t>
  </si>
  <si>
    <t>Крњево</t>
  </si>
  <si>
    <t>Завод за суд. медицину</t>
  </si>
  <si>
    <t>Смартиво</t>
  </si>
  <si>
    <t>Медицински факултет</t>
  </si>
  <si>
    <t>Призма трејд</t>
  </si>
  <si>
    <t>Прокупље</t>
  </si>
  <si>
    <t>Таурунум мед актив</t>
  </si>
  <si>
    <t>Добановци</t>
  </si>
  <si>
    <t>Професионал медик</t>
  </si>
  <si>
    <t>Винча</t>
  </si>
  <si>
    <t>ЦДС П77</t>
  </si>
  <si>
    <t>ЈКП Комрад</t>
  </si>
  <si>
    <t>Пошта Србије</t>
  </si>
  <si>
    <t>Завод за трансф. Крви</t>
  </si>
  <si>
    <t>Б Браун адриа</t>
  </si>
  <si>
    <t>Ветметал</t>
  </si>
  <si>
    <t>Нео ју дент</t>
  </si>
  <si>
    <t>АМГ фарм</t>
  </si>
  <si>
    <t>Беоласер</t>
  </si>
  <si>
    <t>Алура мед</t>
  </si>
  <si>
    <t>Синофарм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</si>
</sst>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0" fillId="0" borderId="11" xfId="0" applyBorder="1"/>
    <xf numFmtId="0" fontId="0" fillId="0" borderId="20" xfId="0" applyBorder="1"/>
    <xf numFmtId="4" fontId="0" fillId="0" borderId="21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8"/>
  <sheetViews>
    <sheetView tabSelected="1" topLeftCell="B1" zoomScaleNormal="100" workbookViewId="0">
      <selection activeCell="I109" sqref="I109"/>
    </sheetView>
  </sheetViews>
  <sheetFormatPr defaultRowHeight="15.75" x14ac:dyDescent="0.25"/>
  <cols>
    <col min="1" max="1" width="5.42578125" customWidth="1"/>
    <col min="2" max="2" width="28.28515625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75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76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 t="s">
        <v>94</v>
      </c>
      <c r="D17" s="20" t="s">
        <v>78</v>
      </c>
      <c r="E17" s="50">
        <v>232466.42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 t="s">
        <v>95</v>
      </c>
      <c r="D18" s="20" t="s">
        <v>86</v>
      </c>
      <c r="E18" s="50">
        <v>22366</v>
      </c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 t="s">
        <v>95</v>
      </c>
      <c r="D19" s="20" t="s">
        <v>86</v>
      </c>
      <c r="E19" s="50">
        <v>43604.18</v>
      </c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 t="s">
        <v>95</v>
      </c>
      <c r="D20" s="20" t="s">
        <v>86</v>
      </c>
      <c r="E20" s="50">
        <v>178432.47</v>
      </c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 t="s">
        <v>96</v>
      </c>
      <c r="D21" s="20" t="s">
        <v>97</v>
      </c>
      <c r="E21" s="21">
        <v>52024.14</v>
      </c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528893.21000000008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 t="s">
        <v>89</v>
      </c>
      <c r="D92" s="20" t="s">
        <v>90</v>
      </c>
      <c r="E92" s="50">
        <v>12936</v>
      </c>
    </row>
    <row r="93" spans="1:14" x14ac:dyDescent="0.25">
      <c r="B93" s="19"/>
      <c r="C93" s="20" t="s">
        <v>91</v>
      </c>
      <c r="D93" s="20" t="s">
        <v>72</v>
      </c>
      <c r="E93" s="50">
        <v>10692</v>
      </c>
      <c r="N93" t="s">
        <v>57</v>
      </c>
    </row>
    <row r="94" spans="1:14" x14ac:dyDescent="0.25">
      <c r="B94" s="19" t="s">
        <v>24</v>
      </c>
      <c r="C94" s="20" t="s">
        <v>92</v>
      </c>
      <c r="D94" s="20" t="s">
        <v>86</v>
      </c>
      <c r="E94" s="50">
        <v>119976</v>
      </c>
      <c r="M94"/>
    </row>
    <row r="95" spans="1:14" x14ac:dyDescent="0.25">
      <c r="B95" s="19"/>
      <c r="C95" s="20" t="s">
        <v>111</v>
      </c>
      <c r="D95" s="20" t="s">
        <v>72</v>
      </c>
      <c r="E95" s="50">
        <v>62139</v>
      </c>
      <c r="M95"/>
    </row>
    <row r="96" spans="1:14" s="1" customFormat="1" x14ac:dyDescent="0.25">
      <c r="B96" s="19" t="s">
        <v>25</v>
      </c>
      <c r="C96" s="20" t="s">
        <v>114</v>
      </c>
      <c r="D96" s="20" t="s">
        <v>72</v>
      </c>
      <c r="E96" s="50">
        <v>115500</v>
      </c>
      <c r="F96" s="5"/>
      <c r="G96" s="48"/>
    </row>
    <row r="97" spans="2:7" s="1" customFormat="1" x14ac:dyDescent="0.25">
      <c r="B97" s="19"/>
      <c r="C97" s="20" t="s">
        <v>115</v>
      </c>
      <c r="D97" s="20" t="s">
        <v>72</v>
      </c>
      <c r="E97" s="50">
        <v>1380000</v>
      </c>
      <c r="F97" s="5"/>
      <c r="G97" s="48"/>
    </row>
    <row r="98" spans="2:7" s="1" customFormat="1" x14ac:dyDescent="0.25">
      <c r="B98" s="19"/>
      <c r="C98" s="20" t="s">
        <v>117</v>
      </c>
      <c r="D98" s="21" t="s">
        <v>90</v>
      </c>
      <c r="E98" s="50">
        <v>119053</v>
      </c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1820296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61</v>
      </c>
      <c r="C142" s="71" t="s">
        <v>116</v>
      </c>
      <c r="D142" s="72" t="s">
        <v>72</v>
      </c>
      <c r="E142" s="73">
        <v>19200</v>
      </c>
      <c r="F142" s="5"/>
      <c r="G142" s="48"/>
      <c r="M142" s="13"/>
    </row>
    <row r="143" spans="2:13" s="1" customFormat="1" x14ac:dyDescent="0.25">
      <c r="B143" s="17" t="s">
        <v>62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63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19200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64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62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65</v>
      </c>
      <c r="C160" s="20"/>
      <c r="D160" s="21"/>
      <c r="E160" s="50" t="s">
        <v>66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77</v>
      </c>
      <c r="D175" s="20" t="s">
        <v>78</v>
      </c>
      <c r="E175" s="50">
        <v>10716</v>
      </c>
      <c r="H175" t="s">
        <v>55</v>
      </c>
    </row>
    <row r="176" spans="2:13" x14ac:dyDescent="0.25">
      <c r="B176" s="16" t="s">
        <v>16</v>
      </c>
      <c r="C176" s="25" t="s">
        <v>79</v>
      </c>
      <c r="D176" s="21" t="s">
        <v>80</v>
      </c>
      <c r="E176" s="50">
        <v>10000</v>
      </c>
    </row>
    <row r="177" spans="2:12" x14ac:dyDescent="0.25">
      <c r="B177" s="17" t="s">
        <v>17</v>
      </c>
      <c r="C177" s="25" t="s">
        <v>81</v>
      </c>
      <c r="D177" s="20" t="s">
        <v>82</v>
      </c>
      <c r="E177" s="50">
        <v>6480</v>
      </c>
    </row>
    <row r="178" spans="2:12" x14ac:dyDescent="0.25">
      <c r="B178" s="17" t="s">
        <v>13</v>
      </c>
      <c r="C178" s="25" t="s">
        <v>83</v>
      </c>
      <c r="D178" s="20" t="s">
        <v>84</v>
      </c>
      <c r="E178" s="50">
        <v>34200</v>
      </c>
      <c r="L178" t="s">
        <v>67</v>
      </c>
    </row>
    <row r="179" spans="2:12" x14ac:dyDescent="0.25">
      <c r="B179" s="17" t="s">
        <v>18</v>
      </c>
      <c r="C179" s="25" t="s">
        <v>85</v>
      </c>
      <c r="D179" s="21" t="s">
        <v>72</v>
      </c>
      <c r="E179" s="50">
        <v>14400</v>
      </c>
      <c r="I179" s="84"/>
    </row>
    <row r="180" spans="2:12" x14ac:dyDescent="0.25">
      <c r="B180" s="17"/>
      <c r="C180" s="25" t="s">
        <v>98</v>
      </c>
      <c r="D180" s="21" t="s">
        <v>86</v>
      </c>
      <c r="E180" s="50">
        <v>127800</v>
      </c>
    </row>
    <row r="181" spans="2:12" x14ac:dyDescent="0.25">
      <c r="B181" s="17"/>
      <c r="C181" s="25" t="s">
        <v>74</v>
      </c>
      <c r="D181" s="20" t="s">
        <v>72</v>
      </c>
      <c r="E181" s="50">
        <v>17831</v>
      </c>
    </row>
    <row r="182" spans="2:12" x14ac:dyDescent="0.25">
      <c r="B182" s="17"/>
      <c r="C182" s="68" t="s">
        <v>74</v>
      </c>
      <c r="D182" s="20" t="s">
        <v>72</v>
      </c>
      <c r="E182" s="50">
        <v>12285</v>
      </c>
    </row>
    <row r="183" spans="2:12" x14ac:dyDescent="0.25">
      <c r="B183" s="17"/>
      <c r="C183" s="25" t="s">
        <v>87</v>
      </c>
      <c r="D183" s="21" t="s">
        <v>78</v>
      </c>
      <c r="E183" s="50">
        <v>41156</v>
      </c>
    </row>
    <row r="184" spans="2:12" x14ac:dyDescent="0.25">
      <c r="B184" s="17"/>
      <c r="C184" s="25" t="s">
        <v>88</v>
      </c>
      <c r="D184" s="21" t="s">
        <v>78</v>
      </c>
      <c r="E184" s="50">
        <v>432098.77</v>
      </c>
    </row>
    <row r="185" spans="2:12" x14ac:dyDescent="0.25">
      <c r="B185" s="17"/>
      <c r="C185" s="25" t="s">
        <v>88</v>
      </c>
      <c r="D185" s="21" t="s">
        <v>78</v>
      </c>
      <c r="E185" s="50">
        <v>10930</v>
      </c>
    </row>
    <row r="186" spans="2:12" x14ac:dyDescent="0.25">
      <c r="B186" s="17"/>
      <c r="C186" s="25" t="s">
        <v>99</v>
      </c>
      <c r="D186" s="20" t="s">
        <v>72</v>
      </c>
      <c r="E186" s="50">
        <v>33739.199999999997</v>
      </c>
    </row>
    <row r="187" spans="2:12" x14ac:dyDescent="0.25">
      <c r="B187" s="17"/>
      <c r="C187" s="25" t="s">
        <v>99</v>
      </c>
      <c r="D187" s="21" t="s">
        <v>72</v>
      </c>
      <c r="E187" s="50">
        <v>33739.199999999997</v>
      </c>
    </row>
    <row r="188" spans="2:12" x14ac:dyDescent="0.25">
      <c r="B188" s="17"/>
      <c r="C188" s="25" t="s">
        <v>100</v>
      </c>
      <c r="D188" s="20" t="s">
        <v>72</v>
      </c>
      <c r="E188" s="50">
        <v>75000</v>
      </c>
    </row>
    <row r="189" spans="2:12" x14ac:dyDescent="0.25">
      <c r="B189" s="17"/>
      <c r="C189" s="25" t="s">
        <v>101</v>
      </c>
      <c r="D189" s="20" t="s">
        <v>102</v>
      </c>
      <c r="E189" s="50">
        <v>27840</v>
      </c>
    </row>
    <row r="190" spans="2:12" x14ac:dyDescent="0.25">
      <c r="B190" s="17"/>
      <c r="C190" s="25" t="s">
        <v>103</v>
      </c>
      <c r="D190" s="20" t="s">
        <v>104</v>
      </c>
      <c r="E190" s="50">
        <v>274800</v>
      </c>
    </row>
    <row r="191" spans="2:12" x14ac:dyDescent="0.25">
      <c r="B191" s="17"/>
      <c r="C191" s="25" t="s">
        <v>105</v>
      </c>
      <c r="D191" s="20" t="s">
        <v>106</v>
      </c>
      <c r="E191" s="50">
        <v>2378400</v>
      </c>
    </row>
    <row r="192" spans="2:12" x14ac:dyDescent="0.25">
      <c r="B192" s="17"/>
      <c r="C192" s="25" t="s">
        <v>107</v>
      </c>
      <c r="D192" s="20" t="s">
        <v>78</v>
      </c>
      <c r="E192" s="50">
        <v>20000</v>
      </c>
    </row>
    <row r="193" spans="1:13" x14ac:dyDescent="0.25">
      <c r="B193" s="17"/>
      <c r="C193" s="25" t="s">
        <v>108</v>
      </c>
      <c r="D193" s="20" t="s">
        <v>78</v>
      </c>
      <c r="E193" s="50">
        <v>266469.06</v>
      </c>
      <c r="H193" t="s">
        <v>50</v>
      </c>
    </row>
    <row r="194" spans="1:13" x14ac:dyDescent="0.25">
      <c r="B194" s="17"/>
      <c r="C194" s="25" t="s">
        <v>109</v>
      </c>
      <c r="D194" s="20" t="s">
        <v>72</v>
      </c>
      <c r="E194" s="50">
        <v>47693</v>
      </c>
    </row>
    <row r="195" spans="1:13" x14ac:dyDescent="0.25">
      <c r="B195" s="17"/>
      <c r="C195" s="25" t="s">
        <v>108</v>
      </c>
      <c r="D195" s="20" t="s">
        <v>78</v>
      </c>
      <c r="E195" s="50">
        <v>70953.3</v>
      </c>
    </row>
    <row r="196" spans="1:13" x14ac:dyDescent="0.25">
      <c r="B196" s="17"/>
      <c r="C196" s="25" t="s">
        <v>88</v>
      </c>
      <c r="D196" s="20" t="s">
        <v>78</v>
      </c>
      <c r="E196" s="50">
        <v>407608</v>
      </c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4354138.5299999993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 t="s">
        <v>110</v>
      </c>
      <c r="D269" s="20" t="s">
        <v>86</v>
      </c>
      <c r="E269" s="50">
        <v>2683313.7599999998</v>
      </c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2683313.7599999998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68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69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70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58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59</v>
      </c>
      <c r="C297" s="25" t="s">
        <v>93</v>
      </c>
      <c r="D297" s="20" t="s">
        <v>72</v>
      </c>
      <c r="E297" s="50">
        <v>526571.91</v>
      </c>
    </row>
    <row r="298" spans="2:13" x14ac:dyDescent="0.25">
      <c r="B298" s="38" t="s">
        <v>60</v>
      </c>
      <c r="C298" s="25" t="s">
        <v>93</v>
      </c>
      <c r="D298" s="20" t="s">
        <v>72</v>
      </c>
      <c r="E298" s="29">
        <v>491124.44</v>
      </c>
    </row>
    <row r="299" spans="2:13" x14ac:dyDescent="0.25">
      <c r="B299" s="38"/>
      <c r="C299" s="25" t="s">
        <v>93</v>
      </c>
      <c r="D299" s="20" t="s">
        <v>72</v>
      </c>
      <c r="E299" s="29">
        <v>562995.71</v>
      </c>
    </row>
    <row r="300" spans="2:13" x14ac:dyDescent="0.25">
      <c r="B300" s="38"/>
      <c r="C300" s="25" t="s">
        <v>93</v>
      </c>
      <c r="D300" s="20" t="s">
        <v>72</v>
      </c>
      <c r="E300" s="29">
        <v>493826.26</v>
      </c>
    </row>
    <row r="301" spans="2:13" x14ac:dyDescent="0.25">
      <c r="B301" s="38"/>
      <c r="C301" s="25" t="s">
        <v>93</v>
      </c>
      <c r="D301" s="20" t="s">
        <v>72</v>
      </c>
      <c r="E301" s="29">
        <v>724485.96</v>
      </c>
    </row>
    <row r="302" spans="2:13" x14ac:dyDescent="0.25">
      <c r="B302" s="38"/>
      <c r="C302" s="25" t="s">
        <v>93</v>
      </c>
      <c r="D302" s="20" t="s">
        <v>72</v>
      </c>
      <c r="E302" s="29">
        <v>584826.48</v>
      </c>
    </row>
    <row r="303" spans="2:13" x14ac:dyDescent="0.25">
      <c r="B303" s="38"/>
      <c r="C303" s="25" t="s">
        <v>93</v>
      </c>
      <c r="D303" s="20" t="s">
        <v>72</v>
      </c>
      <c r="E303" s="29">
        <v>153557.03</v>
      </c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3537387.79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 t="s">
        <v>73</v>
      </c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 t="s">
        <v>112</v>
      </c>
      <c r="D339" s="30" t="s">
        <v>72</v>
      </c>
      <c r="E339" s="47">
        <v>22341</v>
      </c>
      <c r="F339" s="5"/>
      <c r="G339" s="48"/>
      <c r="M339" s="13"/>
    </row>
    <row r="340" spans="2:13" s="1" customFormat="1" x14ac:dyDescent="0.25">
      <c r="B340" s="32" t="s">
        <v>36</v>
      </c>
      <c r="C340" s="30" t="s">
        <v>113</v>
      </c>
      <c r="D340" s="30" t="s">
        <v>84</v>
      </c>
      <c r="E340" s="47">
        <v>27852</v>
      </c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50193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8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8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8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9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66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9" t="s">
        <v>14</v>
      </c>
      <c r="C408" s="20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0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45"/>
      <c r="C411" s="20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1:13" s="54" customFormat="1" x14ac:dyDescent="0.25">
      <c r="B433" s="17"/>
      <c r="C433" s="25"/>
      <c r="D433" s="20"/>
      <c r="E433" s="50"/>
      <c r="F433" s="57"/>
      <c r="G433" s="58"/>
    </row>
    <row r="434" spans="1:13" s="54" customFormat="1" x14ac:dyDescent="0.25">
      <c r="B434" s="17"/>
      <c r="C434" s="25"/>
      <c r="D434" s="20"/>
      <c r="E434" s="50"/>
      <c r="F434" s="57"/>
      <c r="G434" s="58"/>
    </row>
    <row r="435" spans="1:13" s="54" customFormat="1" x14ac:dyDescent="0.25">
      <c r="B435" s="17"/>
      <c r="C435" s="25"/>
      <c r="D435" s="20"/>
      <c r="E435" s="50"/>
      <c r="F435" s="57"/>
      <c r="G435" s="58"/>
    </row>
    <row r="436" spans="1:13" s="54" customFormat="1" x14ac:dyDescent="0.25">
      <c r="B436" s="17"/>
      <c r="C436" s="25"/>
      <c r="D436" s="20"/>
      <c r="E436" s="50"/>
      <c r="F436" s="57"/>
      <c r="G436" s="58"/>
    </row>
    <row r="437" spans="1:13" s="54" customFormat="1" x14ac:dyDescent="0.25">
      <c r="B437" s="17"/>
      <c r="C437" s="25"/>
      <c r="D437" s="20"/>
      <c r="E437" s="50"/>
      <c r="F437" s="57"/>
      <c r="G437" s="58"/>
    </row>
    <row r="438" spans="1:13" s="54" customFormat="1" x14ac:dyDescent="0.25">
      <c r="B438" s="17"/>
      <c r="C438" s="25"/>
      <c r="D438" s="20"/>
      <c r="E438" s="50"/>
      <c r="F438" s="57"/>
      <c r="G438" s="58"/>
    </row>
    <row r="439" spans="1:13" s="54" customFormat="1" x14ac:dyDescent="0.25">
      <c r="B439" s="17"/>
      <c r="C439" s="25"/>
      <c r="D439" s="21"/>
      <c r="E439" s="50"/>
      <c r="F439" s="57"/>
      <c r="G439" s="58"/>
    </row>
    <row r="440" spans="1:13" s="54" customFormat="1" x14ac:dyDescent="0.25">
      <c r="B440" s="17"/>
      <c r="C440" s="25"/>
      <c r="D440" s="20"/>
      <c r="E440" s="50"/>
      <c r="F440" s="57"/>
      <c r="G440" s="58"/>
    </row>
    <row r="441" spans="1:13" s="54" customFormat="1" x14ac:dyDescent="0.25">
      <c r="B441" s="17"/>
      <c r="C441" s="25"/>
      <c r="D441" s="20"/>
      <c r="E441" s="50"/>
      <c r="F441" s="57"/>
      <c r="G441" s="58"/>
    </row>
    <row r="442" spans="1:13" s="54" customFormat="1" x14ac:dyDescent="0.25">
      <c r="B442" s="17"/>
      <c r="C442" s="25"/>
      <c r="D442" s="20"/>
      <c r="E442" s="50"/>
      <c r="F442" s="57"/>
      <c r="G442" s="58"/>
    </row>
    <row r="443" spans="1:13" s="54" customFormat="1" x14ac:dyDescent="0.25">
      <c r="B443" s="17"/>
      <c r="C443" s="25"/>
      <c r="D443" s="20"/>
      <c r="E443" s="50"/>
      <c r="F443" s="57"/>
      <c r="G443" s="58"/>
    </row>
    <row r="444" spans="1:13" s="54" customFormat="1" ht="16.5" thickBot="1" x14ac:dyDescent="0.3">
      <c r="B444" s="27"/>
      <c r="C444" s="25"/>
      <c r="D444" s="20"/>
      <c r="E444" s="50"/>
      <c r="F444" s="57"/>
      <c r="G444" s="58"/>
    </row>
    <row r="445" spans="1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1:13" ht="16.5" thickBot="1" x14ac:dyDescent="0.3">
      <c r="B446" s="5"/>
      <c r="C446" s="48"/>
      <c r="E446"/>
      <c r="F446"/>
      <c r="G446"/>
      <c r="I446" s="13"/>
      <c r="M446"/>
    </row>
    <row r="447" spans="1:13" x14ac:dyDescent="0.25">
      <c r="A447" s="1"/>
      <c r="B447" s="45"/>
      <c r="C447" s="26" t="s">
        <v>4</v>
      </c>
      <c r="D447" s="22" t="s">
        <v>5</v>
      </c>
      <c r="E447" s="23" t="s">
        <v>6</v>
      </c>
      <c r="F447"/>
      <c r="G447"/>
      <c r="I447" s="13"/>
      <c r="M447"/>
    </row>
    <row r="448" spans="1:13" x14ac:dyDescent="0.25">
      <c r="A448" s="1"/>
      <c r="B448" s="32" t="s">
        <v>61</v>
      </c>
      <c r="C448" s="30"/>
      <c r="D448" s="30"/>
      <c r="E448" s="47"/>
    </row>
    <row r="449" spans="1:5" x14ac:dyDescent="0.25">
      <c r="A449" s="1"/>
      <c r="B449" s="32" t="s">
        <v>46</v>
      </c>
      <c r="C449" s="30"/>
      <c r="D449" s="30"/>
      <c r="E449" s="53"/>
    </row>
    <row r="450" spans="1:5" ht="16.5" thickBot="1" x14ac:dyDescent="0.3">
      <c r="A450" s="1"/>
      <c r="B450" s="46" t="s">
        <v>71</v>
      </c>
      <c r="C450" s="30"/>
      <c r="D450" s="30"/>
      <c r="E450" s="53"/>
    </row>
    <row r="451" spans="1:5" x14ac:dyDescent="0.25">
      <c r="A451" s="1"/>
      <c r="B451" s="32"/>
      <c r="C451" s="30"/>
      <c r="D451" s="30"/>
      <c r="E451" s="53"/>
    </row>
    <row r="452" spans="1:5" x14ac:dyDescent="0.25">
      <c r="A452" s="1"/>
      <c r="B452" s="32"/>
      <c r="C452" s="30"/>
      <c r="D452" s="30"/>
      <c r="E452" s="53"/>
    </row>
    <row r="453" spans="1:5" x14ac:dyDescent="0.25">
      <c r="A453" s="1"/>
      <c r="B453" s="32"/>
      <c r="C453" s="30"/>
      <c r="D453" s="30"/>
      <c r="E453" s="53"/>
    </row>
    <row r="454" spans="1:5" x14ac:dyDescent="0.25">
      <c r="A454" s="1"/>
      <c r="B454" s="32"/>
      <c r="C454" s="30"/>
      <c r="D454" s="30"/>
      <c r="E454" s="53"/>
    </row>
    <row r="455" spans="1:5" x14ac:dyDescent="0.25">
      <c r="A455" s="1"/>
      <c r="B455" s="32"/>
      <c r="C455" s="30"/>
      <c r="D455" s="30"/>
      <c r="E455" s="53"/>
    </row>
    <row r="456" spans="1:5" ht="16.5" thickBot="1" x14ac:dyDescent="0.3">
      <c r="A456" s="1"/>
      <c r="B456" s="32"/>
      <c r="C456" s="85"/>
      <c r="D456" s="85"/>
      <c r="E456" s="53"/>
    </row>
    <row r="457" spans="1:5" ht="16.5" thickBot="1" x14ac:dyDescent="0.3">
      <c r="A457" s="1"/>
      <c r="B457" s="11" t="s">
        <v>10</v>
      </c>
      <c r="C457" s="86"/>
      <c r="D457" s="86"/>
      <c r="E457" s="87">
        <f>+E448+E449+E450+E451+E452+E453+E454+E455+E456</f>
        <v>0</v>
      </c>
    </row>
    <row r="458" spans="1:5" ht="16.5" thickBot="1" x14ac:dyDescent="0.3">
      <c r="A458" s="1"/>
      <c r="B458" s="31" t="s">
        <v>22</v>
      </c>
      <c r="C458" s="1"/>
      <c r="D458" s="1"/>
      <c r="E458" s="12">
        <f>+E42+E57+E69+E88+E138+E155+E171+E262+E280+E294+E307+E322+E336+E345+E356+E405+E445+E457</f>
        <v>12993422.289999999</v>
      </c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698" spans="9:9" x14ac:dyDescent="0.25">
      <c r="I698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2026-05-18T09:19:22Z</dcterms:modified>
</cp:coreProperties>
</file>