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457" i="1" l="1"/>
  <c r="E294" i="1" l="1"/>
  <c r="E155" i="1" l="1"/>
  <c r="E171" i="1"/>
  <c r="E262" i="1" l="1"/>
  <c r="E307" i="1" l="1"/>
  <c r="E138" i="1"/>
  <c r="E336" i="1" l="1"/>
  <c r="E405" i="1" l="1"/>
  <c r="E356" i="1"/>
  <c r="E445" i="1"/>
  <c r="E345" i="1" l="1"/>
  <c r="E322" i="1" l="1"/>
  <c r="E88" i="1"/>
  <c r="E57" i="1" l="1"/>
  <c r="E42" i="1"/>
  <c r="E280" i="1" l="1"/>
  <c r="E69" i="1"/>
  <c r="E458" i="1" l="1"/>
</calcChain>
</file>

<file path=xl/sharedStrings.xml><?xml version="1.0" encoding="utf-8"?>
<sst xmlns="http://schemas.openxmlformats.org/spreadsheetml/2006/main" count="153" uniqueCount="77">
  <si>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</si>
  <si>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</si>
  <si>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</si>
  <si>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</si>
  <si>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</si>
  <si>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</si>
  <si>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</si>
  <si>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</si>
  <si>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</si>
  <si>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</si>
  <si>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</si>
  <si>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</si>
  <si>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</si>
  <si>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</si>
  <si>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</si>
  <si>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</si>
  <si>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</si>
  <si>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</si>
  <si>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</si>
  <si>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</si>
  <si>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</si>
  <si>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</si>
  <si>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</si>
  <si>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</si>
  <si>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</si>
  <si>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</si>
  <si>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</si>
  <si>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</si>
  <si>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</si>
  <si>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</si>
  <si>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</si>
  <si>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</si>
  <si>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</si>
  <si>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</si>
  <si>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</si>
  <si>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</si>
  <si>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</si>
  <si>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</si>
  <si>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</si>
  <si>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</si>
  <si>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</si>
  <si>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</si>
  <si>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</si>
  <si>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</si>
  <si>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</si>
  <si>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</si>
  <si>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</si>
  <si>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</si>
  <si>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</si>
  <si>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</si>
  <si>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</si>
  <si>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</si>
  <si>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</si>
  <si>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</si>
  <si>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</si>
  <si>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</si>
  <si>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</si>
  <si>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</si>
  <si>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</si>
  <si>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</si>
  <si>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</si>
  <si>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</si>
  <si>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</si>
  <si>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</si>
  <si>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</si>
  <si>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</si>
  <si>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</si>
  <si>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</si>
  <si>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Уградни материјал</t>
  </si>
  <si>
    <t xml:space="preserve">у ортопедији </t>
  </si>
  <si>
    <t>КПП 077</t>
  </si>
  <si>
    <t>КПП 07V-35</t>
  </si>
  <si>
    <t xml:space="preserve">                       КПП 087</t>
  </si>
  <si>
    <t xml:space="preserve"> Датум уноса 19.05.2026.год.                                         </t>
  </si>
  <si>
    <t>на дан 18.05.2026. год.</t>
  </si>
  <si>
    <t>Енерго типо</t>
  </si>
  <si>
    <t>Бегаљица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</si>
</sst>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0" fillId="0" borderId="0" xfId="0" applyFont="1"/>
    <xf numFmtId="0" fontId="0" fillId="0" borderId="11" xfId="0" applyBorder="1"/>
    <xf numFmtId="0" fontId="0" fillId="0" borderId="20" xfId="0" applyBorder="1"/>
    <xf numFmtId="4" fontId="0" fillId="0" borderId="21" xfId="0" applyNumberFormat="1" applyFont="1" applyBorder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8"/>
  <sheetViews>
    <sheetView tabSelected="1" topLeftCell="B1" zoomScaleNormal="100" workbookViewId="0">
      <selection activeCell="I174" sqref="I174"/>
    </sheetView>
  </sheetViews>
  <sheetFormatPr defaultRowHeight="15.75" x14ac:dyDescent="0.25"/>
  <cols>
    <col min="1" max="1" width="5.42578125" customWidth="1"/>
    <col min="2" max="2" width="28.28515625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73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74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/>
      <c r="D17" s="20"/>
      <c r="E17" s="50"/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/>
      <c r="D18" s="20"/>
      <c r="E18" s="50"/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/>
      <c r="D19" s="20"/>
      <c r="E19" s="50"/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/>
      <c r="D20" s="20"/>
      <c r="E20" s="50"/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5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0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0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/>
      <c r="D92" s="20"/>
      <c r="E92" s="50"/>
    </row>
    <row r="93" spans="1:14" x14ac:dyDescent="0.25">
      <c r="B93" s="19"/>
      <c r="C93" s="20"/>
      <c r="D93" s="20"/>
      <c r="E93" s="50"/>
      <c r="N93" t="s">
        <v>57</v>
      </c>
    </row>
    <row r="94" spans="1:14" x14ac:dyDescent="0.25">
      <c r="B94" s="19" t="s">
        <v>24</v>
      </c>
      <c r="C94" s="20"/>
      <c r="D94" s="20"/>
      <c r="E94" s="50"/>
      <c r="M94"/>
    </row>
    <row r="95" spans="1:14" x14ac:dyDescent="0.25">
      <c r="B95" s="19"/>
      <c r="C95" s="20"/>
      <c r="D95" s="20"/>
      <c r="E95" s="50"/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0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61</v>
      </c>
      <c r="C142" s="71"/>
      <c r="D142" s="72"/>
      <c r="E142" s="73"/>
      <c r="F142" s="5"/>
      <c r="G142" s="48"/>
      <c r="M142" s="13"/>
    </row>
    <row r="143" spans="2:13" s="1" customFormat="1" x14ac:dyDescent="0.25">
      <c r="B143" s="17" t="s">
        <v>62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63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64</v>
      </c>
      <c r="C158" s="71"/>
      <c r="D158" s="72"/>
      <c r="E158" s="73"/>
      <c r="F158" s="5"/>
      <c r="G158" s="48"/>
      <c r="M158" s="13"/>
    </row>
    <row r="159" spans="2:13" s="1" customFormat="1" x14ac:dyDescent="0.25">
      <c r="B159" s="17" t="s">
        <v>62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65</v>
      </c>
      <c r="C160" s="20"/>
      <c r="D160" s="21"/>
      <c r="E160" s="50" t="s">
        <v>66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0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 t="s">
        <v>75</v>
      </c>
      <c r="D175" s="20" t="s">
        <v>76</v>
      </c>
      <c r="E175" s="50">
        <v>278727.84000000003</v>
      </c>
      <c r="H175" t="s">
        <v>55</v>
      </c>
    </row>
    <row r="176" spans="2:13" x14ac:dyDescent="0.25">
      <c r="B176" s="16" t="s">
        <v>16</v>
      </c>
      <c r="C176" s="25" t="s">
        <v>75</v>
      </c>
      <c r="D176" s="21" t="s">
        <v>76</v>
      </c>
      <c r="E176" s="50">
        <v>233237.36</v>
      </c>
    </row>
    <row r="177" spans="2:12" x14ac:dyDescent="0.25">
      <c r="B177" s="17" t="s">
        <v>17</v>
      </c>
      <c r="C177" s="25"/>
      <c r="D177" s="20"/>
      <c r="E177" s="50"/>
    </row>
    <row r="178" spans="2:12" x14ac:dyDescent="0.25">
      <c r="B178" s="17" t="s">
        <v>13</v>
      </c>
      <c r="C178" s="25"/>
      <c r="D178" s="20"/>
      <c r="E178" s="50"/>
      <c r="L178" t="s">
        <v>67</v>
      </c>
    </row>
    <row r="179" spans="2:12" x14ac:dyDescent="0.25">
      <c r="B179" s="17" t="s">
        <v>18</v>
      </c>
      <c r="C179" s="25"/>
      <c r="D179" s="21"/>
      <c r="E179" s="50"/>
      <c r="I179" s="84"/>
    </row>
    <row r="180" spans="2:12" x14ac:dyDescent="0.25">
      <c r="B180" s="17"/>
      <c r="C180" s="25"/>
      <c r="D180" s="21"/>
      <c r="E180" s="50"/>
    </row>
    <row r="181" spans="2:12" x14ac:dyDescent="0.25">
      <c r="B181" s="17"/>
      <c r="C181" s="25"/>
      <c r="D181" s="20"/>
      <c r="E181" s="50"/>
    </row>
    <row r="182" spans="2:12" x14ac:dyDescent="0.25">
      <c r="B182" s="17"/>
      <c r="C182" s="68"/>
      <c r="D182" s="20"/>
      <c r="E182" s="50"/>
    </row>
    <row r="183" spans="2:12" x14ac:dyDescent="0.25">
      <c r="B183" s="17"/>
      <c r="C183" s="25"/>
      <c r="D183" s="21"/>
      <c r="E183" s="50"/>
    </row>
    <row r="184" spans="2:12" x14ac:dyDescent="0.25">
      <c r="B184" s="17"/>
      <c r="C184" s="25"/>
      <c r="D184" s="21"/>
      <c r="E184" s="50"/>
    </row>
    <row r="185" spans="2:12" x14ac:dyDescent="0.25">
      <c r="B185" s="17"/>
      <c r="C185" s="25"/>
      <c r="D185" s="21"/>
      <c r="E185" s="50"/>
    </row>
    <row r="186" spans="2:12" x14ac:dyDescent="0.25">
      <c r="B186" s="17"/>
      <c r="C186" s="25"/>
      <c r="D186" s="20"/>
      <c r="E186" s="50"/>
    </row>
    <row r="187" spans="2:12" x14ac:dyDescent="0.25">
      <c r="B187" s="17"/>
      <c r="C187" s="25"/>
      <c r="D187" s="21"/>
      <c r="E187" s="50"/>
    </row>
    <row r="188" spans="2:12" x14ac:dyDescent="0.25">
      <c r="B188" s="17"/>
      <c r="C188" s="25"/>
      <c r="D188" s="20"/>
      <c r="E188" s="50"/>
    </row>
    <row r="189" spans="2:12" x14ac:dyDescent="0.25">
      <c r="B189" s="17"/>
      <c r="C189" s="25"/>
      <c r="D189" s="20"/>
      <c r="E189" s="50"/>
    </row>
    <row r="190" spans="2:12" x14ac:dyDescent="0.25">
      <c r="B190" s="17"/>
      <c r="C190" s="25"/>
      <c r="D190" s="20"/>
      <c r="E190" s="50"/>
    </row>
    <row r="191" spans="2:12" x14ac:dyDescent="0.25">
      <c r="B191" s="17"/>
      <c r="C191" s="25"/>
      <c r="D191" s="20"/>
      <c r="E191" s="50"/>
    </row>
    <row r="192" spans="2:12" x14ac:dyDescent="0.25">
      <c r="B192" s="17"/>
      <c r="C192" s="25"/>
      <c r="D192" s="20"/>
      <c r="E192" s="50"/>
    </row>
    <row r="193" spans="1:13" x14ac:dyDescent="0.25">
      <c r="B193" s="17"/>
      <c r="C193" s="25"/>
      <c r="D193" s="20"/>
      <c r="E193" s="50"/>
      <c r="H193" t="s">
        <v>50</v>
      </c>
    </row>
    <row r="194" spans="1:13" x14ac:dyDescent="0.25">
      <c r="B194" s="17"/>
      <c r="C194" s="25"/>
      <c r="D194" s="20"/>
      <c r="E194" s="50"/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511965.2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/>
      <c r="D269" s="20"/>
      <c r="E269" s="50"/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13" x14ac:dyDescent="0.25">
      <c r="B273" s="17" t="s">
        <v>30</v>
      </c>
      <c r="C273" s="25"/>
      <c r="D273" s="20"/>
      <c r="E273" s="29"/>
    </row>
    <row r="274" spans="2:13" x14ac:dyDescent="0.25">
      <c r="B274" s="17"/>
      <c r="C274" s="25"/>
      <c r="D274" s="20"/>
      <c r="E274" s="29"/>
    </row>
    <row r="275" spans="2:13" x14ac:dyDescent="0.25">
      <c r="B275" s="17"/>
      <c r="C275" s="25"/>
      <c r="D275" s="20"/>
      <c r="E275" s="29"/>
    </row>
    <row r="276" spans="2:13" x14ac:dyDescent="0.25">
      <c r="B276" s="17"/>
      <c r="C276" s="25"/>
      <c r="D276" s="20"/>
      <c r="E276" s="29"/>
    </row>
    <row r="277" spans="2:13" x14ac:dyDescent="0.25">
      <c r="B277" s="17"/>
      <c r="C277" s="25"/>
      <c r="D277" s="20"/>
      <c r="E277" s="29"/>
    </row>
    <row r="278" spans="2:13" x14ac:dyDescent="0.25">
      <c r="B278" s="17"/>
      <c r="C278" s="25"/>
      <c r="D278" s="20"/>
      <c r="E278" s="29"/>
    </row>
    <row r="279" spans="2:13" ht="16.5" thickBot="1" x14ac:dyDescent="0.3">
      <c r="B279" s="17"/>
      <c r="C279" s="25"/>
      <c r="D279" s="20"/>
      <c r="E279" s="29"/>
    </row>
    <row r="280" spans="2:13" ht="16.5" thickBot="1" x14ac:dyDescent="0.3">
      <c r="B280" s="11" t="s">
        <v>10</v>
      </c>
      <c r="C280" s="25"/>
      <c r="D280" s="28"/>
      <c r="E280" s="12">
        <f>+E269+E270+E271+E272+E273+E274+E275+E276+E277+E278</f>
        <v>0</v>
      </c>
    </row>
    <row r="281" spans="2:13" s="1" customFormat="1" ht="16.5" thickBot="1" x14ac:dyDescent="0.3">
      <c r="B281" s="69"/>
      <c r="C281" s="81"/>
      <c r="D281" s="81"/>
      <c r="E281" s="70"/>
      <c r="F281" s="5"/>
      <c r="G281" s="48"/>
      <c r="M281" s="13"/>
    </row>
    <row r="282" spans="2:13" s="1" customFormat="1" x14ac:dyDescent="0.25">
      <c r="B282" s="16"/>
      <c r="C282" s="26" t="s">
        <v>4</v>
      </c>
      <c r="D282" s="22" t="s">
        <v>5</v>
      </c>
      <c r="E282" s="23" t="s">
        <v>6</v>
      </c>
      <c r="F282" s="5"/>
      <c r="G282" s="48"/>
      <c r="M282" s="13"/>
    </row>
    <row r="283" spans="2:13" s="1" customFormat="1" x14ac:dyDescent="0.25">
      <c r="B283" s="17"/>
      <c r="C283" s="20"/>
      <c r="D283" s="20"/>
      <c r="E283" s="50"/>
      <c r="F283" s="5"/>
      <c r="G283" s="48"/>
      <c r="M283" s="13"/>
    </row>
    <row r="284" spans="2:13" s="1" customFormat="1" x14ac:dyDescent="0.25">
      <c r="B284" s="17"/>
      <c r="C284" s="20"/>
      <c r="D284" s="20"/>
      <c r="E284" s="50"/>
      <c r="F284" s="5"/>
      <c r="G284" s="48"/>
      <c r="M284" s="13"/>
    </row>
    <row r="285" spans="2:13" s="1" customFormat="1" x14ac:dyDescent="0.25">
      <c r="B285" s="17" t="s">
        <v>68</v>
      </c>
      <c r="C285" s="20"/>
      <c r="D285" s="20"/>
      <c r="E285" s="50"/>
      <c r="F285" s="5"/>
      <c r="G285" s="48"/>
      <c r="M285" s="13"/>
    </row>
    <row r="286" spans="2:13" s="1" customFormat="1" x14ac:dyDescent="0.25">
      <c r="B286" s="17" t="s">
        <v>69</v>
      </c>
      <c r="C286" s="20"/>
      <c r="D286" s="20"/>
      <c r="E286" s="50"/>
      <c r="F286" s="5"/>
      <c r="G286" s="48"/>
      <c r="M286" s="13"/>
    </row>
    <row r="287" spans="2:13" s="1" customFormat="1" x14ac:dyDescent="0.25">
      <c r="B287" s="17" t="s">
        <v>70</v>
      </c>
      <c r="C287" s="25"/>
      <c r="D287" s="20"/>
      <c r="E287" s="29"/>
      <c r="F287" s="5"/>
      <c r="G287" s="48"/>
      <c r="M287" s="13"/>
    </row>
    <row r="288" spans="2:13" s="1" customFormat="1" x14ac:dyDescent="0.25">
      <c r="B288" s="17"/>
      <c r="C288" s="25"/>
      <c r="D288" s="20"/>
      <c r="E288" s="29"/>
      <c r="F288" s="5"/>
      <c r="G288" s="48"/>
      <c r="M288" s="13"/>
    </row>
    <row r="289" spans="2:13" s="1" customFormat="1" x14ac:dyDescent="0.25">
      <c r="B289" s="17"/>
      <c r="C289" s="25"/>
      <c r="D289" s="20"/>
      <c r="E289" s="29"/>
      <c r="F289" s="5"/>
      <c r="G289" s="48"/>
      <c r="M289" s="13"/>
    </row>
    <row r="290" spans="2:13" s="1" customFormat="1" x14ac:dyDescent="0.25">
      <c r="B290" s="17"/>
      <c r="C290" s="25"/>
      <c r="D290" s="20"/>
      <c r="E290" s="29"/>
      <c r="F290" s="5"/>
      <c r="G290" s="48"/>
      <c r="M290" s="13"/>
    </row>
    <row r="291" spans="2:13" s="1" customFormat="1" x14ac:dyDescent="0.25">
      <c r="B291" s="17"/>
      <c r="C291" s="25"/>
      <c r="D291" s="20"/>
      <c r="E291" s="29"/>
      <c r="F291" s="5"/>
      <c r="G291" s="48"/>
      <c r="M291" s="13"/>
    </row>
    <row r="292" spans="2:13" s="1" customFormat="1" x14ac:dyDescent="0.25">
      <c r="B292" s="17"/>
      <c r="C292" s="25"/>
      <c r="D292" s="20"/>
      <c r="E292" s="29"/>
      <c r="F292" s="5"/>
      <c r="G292" s="48"/>
      <c r="M292" s="13"/>
    </row>
    <row r="293" spans="2:13" s="1" customFormat="1" ht="16.5" thickBot="1" x14ac:dyDescent="0.3">
      <c r="B293" s="17"/>
      <c r="C293" s="25"/>
      <c r="D293" s="20"/>
      <c r="E293" s="29"/>
      <c r="F293" s="5"/>
      <c r="G293" s="48"/>
      <c r="M293" s="13"/>
    </row>
    <row r="294" spans="2:13" s="1" customFormat="1" ht="16.5" thickBot="1" x14ac:dyDescent="0.3">
      <c r="B294" s="11" t="s">
        <v>10</v>
      </c>
      <c r="C294" s="25"/>
      <c r="D294" s="28"/>
      <c r="E294" s="50">
        <f>+E283</f>
        <v>0</v>
      </c>
      <c r="F294" s="5"/>
      <c r="G294" s="48"/>
      <c r="M294" s="13"/>
    </row>
    <row r="295" spans="2:13" ht="16.5" thickBot="1" x14ac:dyDescent="0.3">
      <c r="B295" s="1"/>
      <c r="C295" s="1"/>
      <c r="D295" s="1"/>
    </row>
    <row r="296" spans="2:13" x14ac:dyDescent="0.25">
      <c r="B296" s="37" t="s">
        <v>58</v>
      </c>
      <c r="C296" s="26" t="s">
        <v>4</v>
      </c>
      <c r="D296" s="22" t="s">
        <v>5</v>
      </c>
      <c r="E296" s="23" t="s">
        <v>6</v>
      </c>
    </row>
    <row r="297" spans="2:13" x14ac:dyDescent="0.25">
      <c r="B297" s="38" t="s">
        <v>59</v>
      </c>
      <c r="C297" s="25"/>
      <c r="D297" s="20"/>
      <c r="E297" s="50"/>
    </row>
    <row r="298" spans="2:13" x14ac:dyDescent="0.25">
      <c r="B298" s="38" t="s">
        <v>60</v>
      </c>
      <c r="C298" s="25"/>
      <c r="D298" s="20"/>
      <c r="E298" s="29"/>
    </row>
    <row r="299" spans="2:13" x14ac:dyDescent="0.25">
      <c r="B299" s="38"/>
      <c r="C299" s="25"/>
      <c r="D299" s="20"/>
      <c r="E299" s="29"/>
    </row>
    <row r="300" spans="2:13" x14ac:dyDescent="0.25">
      <c r="B300" s="38"/>
      <c r="C300" s="25"/>
      <c r="D300" s="20"/>
      <c r="E300" s="29"/>
    </row>
    <row r="301" spans="2:13" x14ac:dyDescent="0.25">
      <c r="B301" s="38"/>
      <c r="C301" s="25"/>
      <c r="D301" s="20"/>
      <c r="E301" s="29"/>
    </row>
    <row r="302" spans="2:13" x14ac:dyDescent="0.25">
      <c r="B302" s="38"/>
      <c r="C302" s="25"/>
      <c r="D302" s="20"/>
      <c r="E302" s="29"/>
    </row>
    <row r="303" spans="2:13" x14ac:dyDescent="0.25">
      <c r="B303" s="38"/>
      <c r="C303" s="25"/>
      <c r="D303" s="20"/>
      <c r="E303" s="29"/>
    </row>
    <row r="304" spans="2:13" x14ac:dyDescent="0.25">
      <c r="B304" s="38"/>
      <c r="C304" s="25"/>
      <c r="D304" s="20"/>
      <c r="E304" s="29"/>
    </row>
    <row r="305" spans="2:5" x14ac:dyDescent="0.25">
      <c r="B305" s="38"/>
      <c r="C305" s="25"/>
      <c r="D305" s="20"/>
      <c r="E305" s="29"/>
    </row>
    <row r="306" spans="2:5" ht="16.5" thickBot="1" x14ac:dyDescent="0.3">
      <c r="B306" s="39"/>
      <c r="C306" s="36"/>
      <c r="D306" s="30"/>
      <c r="E306" s="33"/>
    </row>
    <row r="307" spans="2:5" ht="16.5" thickBot="1" x14ac:dyDescent="0.3">
      <c r="B307" s="31" t="s">
        <v>10</v>
      </c>
      <c r="C307" s="1"/>
      <c r="D307" s="1"/>
      <c r="E307" s="12">
        <f>SUM(E297:E306)</f>
        <v>0</v>
      </c>
    </row>
    <row r="308" spans="2:5" x14ac:dyDescent="0.25">
      <c r="B308" s="1"/>
      <c r="C308" s="1"/>
      <c r="D308" s="1"/>
    </row>
    <row r="309" spans="2:5" x14ac:dyDescent="0.25">
      <c r="B309" s="1"/>
      <c r="C309" s="1"/>
      <c r="D309" s="1"/>
    </row>
    <row r="312" spans="2:5" ht="16.5" thickBot="1" x14ac:dyDescent="0.3"/>
    <row r="313" spans="2:5" ht="18.75" x14ac:dyDescent="0.3">
      <c r="B313" s="34"/>
      <c r="C313" s="26" t="s">
        <v>4</v>
      </c>
      <c r="D313" s="22" t="s">
        <v>5</v>
      </c>
      <c r="E313" s="23" t="s">
        <v>6</v>
      </c>
    </row>
    <row r="314" spans="2:5" x14ac:dyDescent="0.25">
      <c r="B314" s="32" t="s">
        <v>19</v>
      </c>
      <c r="C314" s="20"/>
      <c r="D314" s="20"/>
      <c r="E314" s="50"/>
    </row>
    <row r="315" spans="2:5" x14ac:dyDescent="0.25">
      <c r="B315" s="32" t="s">
        <v>20</v>
      </c>
      <c r="C315" s="20"/>
      <c r="D315" s="20"/>
      <c r="E315" s="21"/>
    </row>
    <row r="316" spans="2:5" x14ac:dyDescent="0.25">
      <c r="B316" s="32" t="s">
        <v>21</v>
      </c>
      <c r="C316" s="20"/>
      <c r="D316" s="20"/>
      <c r="E316" s="21"/>
    </row>
    <row r="317" spans="2:5" x14ac:dyDescent="0.25">
      <c r="B317" s="32"/>
      <c r="C317" s="20"/>
      <c r="D317" s="20"/>
      <c r="E317" s="21"/>
    </row>
    <row r="318" spans="2:5" x14ac:dyDescent="0.25">
      <c r="B318" s="35"/>
      <c r="C318" s="20"/>
      <c r="D318" s="20"/>
      <c r="E318" s="21"/>
    </row>
    <row r="319" spans="2:5" x14ac:dyDescent="0.25">
      <c r="B319" s="35"/>
      <c r="C319" s="20"/>
      <c r="D319" s="20"/>
      <c r="E319" s="21"/>
    </row>
    <row r="320" spans="2:5" x14ac:dyDescent="0.25">
      <c r="B320" s="35"/>
      <c r="C320" s="20"/>
      <c r="D320" s="20"/>
      <c r="E320" s="21"/>
    </row>
    <row r="321" spans="2:13" ht="16.5" thickBot="1" x14ac:dyDescent="0.3">
      <c r="B321" s="35"/>
      <c r="C321" s="30"/>
      <c r="D321" s="30"/>
      <c r="E321" s="29"/>
    </row>
    <row r="322" spans="2:13" ht="16.5" thickBot="1" x14ac:dyDescent="0.3">
      <c r="B322" s="31" t="s">
        <v>10</v>
      </c>
      <c r="E322" s="12">
        <f>SUM(E314:E321)</f>
        <v>0</v>
      </c>
    </row>
    <row r="323" spans="2:13" ht="16.5" thickBot="1" x14ac:dyDescent="0.3"/>
    <row r="324" spans="2:13" x14ac:dyDescent="0.25">
      <c r="B324" s="40"/>
      <c r="C324" s="26" t="s">
        <v>4</v>
      </c>
      <c r="D324" s="22" t="s">
        <v>5</v>
      </c>
      <c r="E324" s="23" t="s">
        <v>6</v>
      </c>
    </row>
    <row r="325" spans="2:13" x14ac:dyDescent="0.25">
      <c r="B325" s="35"/>
      <c r="C325" s="20"/>
      <c r="D325" s="21"/>
      <c r="E325" s="50"/>
    </row>
    <row r="326" spans="2:13" s="1" customFormat="1" x14ac:dyDescent="0.25">
      <c r="B326" s="32" t="s">
        <v>34</v>
      </c>
      <c r="C326" s="20"/>
      <c r="D326" s="20"/>
      <c r="E326" s="50"/>
      <c r="F326" s="5"/>
      <c r="G326" s="48"/>
      <c r="M326" s="13"/>
    </row>
    <row r="327" spans="2:13" s="1" customFormat="1" x14ac:dyDescent="0.25">
      <c r="B327" s="32" t="s">
        <v>41</v>
      </c>
      <c r="C327" s="30"/>
      <c r="D327" s="30"/>
      <c r="E327" s="51"/>
      <c r="F327" s="5"/>
      <c r="G327" s="48"/>
      <c r="M327" s="13"/>
    </row>
    <row r="328" spans="2:13" s="1" customFormat="1" x14ac:dyDescent="0.25">
      <c r="B328" s="32" t="s">
        <v>42</v>
      </c>
      <c r="C328" s="30"/>
      <c r="D328" s="30"/>
      <c r="E328" s="51"/>
      <c r="F328" s="5"/>
      <c r="G328" s="48"/>
      <c r="M328" s="13"/>
    </row>
    <row r="329" spans="2:13" s="1" customFormat="1" x14ac:dyDescent="0.25">
      <c r="B329" s="32" t="s">
        <v>35</v>
      </c>
      <c r="C329" s="30"/>
      <c r="D329" s="30"/>
      <c r="E329" s="33"/>
      <c r="F329" s="5"/>
      <c r="G329" s="48"/>
      <c r="M329" s="13"/>
    </row>
    <row r="330" spans="2:13" s="1" customFormat="1" x14ac:dyDescent="0.25">
      <c r="B330" s="35" t="s">
        <v>72</v>
      </c>
      <c r="C330" s="30"/>
      <c r="D330" s="30"/>
      <c r="E330" s="33"/>
      <c r="F330" s="5"/>
      <c r="G330" s="48"/>
      <c r="M330" s="13"/>
    </row>
    <row r="331" spans="2:13" s="1" customFormat="1" x14ac:dyDescent="0.25">
      <c r="B331" s="35"/>
      <c r="C331" s="30"/>
      <c r="D331" s="30"/>
      <c r="E331" s="33"/>
      <c r="F331" s="5"/>
      <c r="G331" s="48"/>
      <c r="M331" s="13"/>
    </row>
    <row r="332" spans="2:13" s="1" customFormat="1" x14ac:dyDescent="0.25">
      <c r="B332" s="35"/>
      <c r="C332" s="30"/>
      <c r="D332" s="30"/>
      <c r="E332" s="33"/>
      <c r="F332" s="5"/>
      <c r="G332" s="48"/>
      <c r="M332" s="13"/>
    </row>
    <row r="333" spans="2:13" s="1" customFormat="1" x14ac:dyDescent="0.25">
      <c r="B333" s="35"/>
      <c r="C333" s="30"/>
      <c r="D333" s="30"/>
      <c r="E333" s="33"/>
      <c r="F333" s="5"/>
      <c r="G333" s="48"/>
      <c r="M333" s="13"/>
    </row>
    <row r="334" spans="2:13" s="1" customFormat="1" x14ac:dyDescent="0.25">
      <c r="B334" s="35"/>
      <c r="C334" s="30"/>
      <c r="D334" s="30"/>
      <c r="E334" s="33"/>
      <c r="F334" s="5"/>
      <c r="G334" s="48"/>
      <c r="M334" s="13"/>
    </row>
    <row r="335" spans="2:13" s="1" customFormat="1" ht="16.5" thickBot="1" x14ac:dyDescent="0.3">
      <c r="B335" s="41"/>
      <c r="C335" s="30"/>
      <c r="D335" s="30"/>
      <c r="E335" s="33"/>
      <c r="F335" s="5"/>
      <c r="G335" s="48"/>
      <c r="M335" s="13"/>
    </row>
    <row r="336" spans="2:13" s="1" customFormat="1" ht="16.5" thickBot="1" x14ac:dyDescent="0.3">
      <c r="B336" s="31" t="s">
        <v>10</v>
      </c>
      <c r="E336" s="42">
        <f>+E325+E326+E327+E328+E335+E329</f>
        <v>0</v>
      </c>
      <c r="F336" s="5"/>
      <c r="G336" s="48"/>
      <c r="M336" s="13"/>
    </row>
    <row r="337" spans="2:13" s="1" customFormat="1" ht="16.5" thickBot="1" x14ac:dyDescent="0.3">
      <c r="B337" s="43"/>
      <c r="E337" s="44"/>
      <c r="F337" s="5"/>
      <c r="G337" s="48"/>
      <c r="M337" s="13"/>
    </row>
    <row r="338" spans="2:13" s="1" customFormat="1" x14ac:dyDescent="0.25">
      <c r="B338" s="45"/>
      <c r="C338" s="26" t="s">
        <v>4</v>
      </c>
      <c r="D338" s="22" t="s">
        <v>5</v>
      </c>
      <c r="E338" s="23" t="s">
        <v>6</v>
      </c>
      <c r="F338" s="5"/>
      <c r="G338" s="48"/>
      <c r="M338" s="13"/>
    </row>
    <row r="339" spans="2:13" s="1" customFormat="1" x14ac:dyDescent="0.25">
      <c r="B339" s="32" t="s">
        <v>26</v>
      </c>
      <c r="C339" s="30"/>
      <c r="D339" s="30"/>
      <c r="E339" s="47"/>
      <c r="F339" s="5"/>
      <c r="G339" s="48"/>
      <c r="M339" s="13"/>
    </row>
    <row r="340" spans="2:13" s="1" customFormat="1" x14ac:dyDescent="0.25">
      <c r="B340" s="32" t="s">
        <v>36</v>
      </c>
      <c r="C340" s="30"/>
      <c r="D340" s="30"/>
      <c r="E340" s="47"/>
      <c r="F340" s="5"/>
      <c r="G340" s="48"/>
      <c r="M340" s="13"/>
    </row>
    <row r="341" spans="2:13" s="1" customFormat="1" x14ac:dyDescent="0.25">
      <c r="B341" s="32"/>
      <c r="C341" s="30"/>
      <c r="D341" s="30"/>
      <c r="E341" s="53"/>
      <c r="F341" s="5"/>
      <c r="G341" s="48"/>
      <c r="M341" s="13"/>
    </row>
    <row r="342" spans="2:13" s="1" customFormat="1" x14ac:dyDescent="0.25">
      <c r="B342" s="32"/>
      <c r="C342" s="30"/>
      <c r="D342" s="30"/>
      <c r="E342" s="53"/>
      <c r="F342" s="5"/>
      <c r="G342" s="48"/>
      <c r="M342" s="13"/>
    </row>
    <row r="343" spans="2:13" s="1" customFormat="1" x14ac:dyDescent="0.25">
      <c r="B343" s="32"/>
      <c r="C343" s="30"/>
      <c r="D343" s="30"/>
      <c r="E343" s="53"/>
      <c r="F343" s="5"/>
      <c r="G343" s="48"/>
      <c r="M343" s="13"/>
    </row>
    <row r="344" spans="2:13" s="1" customFormat="1" ht="16.5" thickBot="1" x14ac:dyDescent="0.3">
      <c r="B344" s="46" t="s">
        <v>27</v>
      </c>
      <c r="C344" s="30"/>
      <c r="D344" s="30"/>
      <c r="E344" s="53"/>
      <c r="F344" s="5"/>
      <c r="G344" s="48"/>
      <c r="M344" s="13"/>
    </row>
    <row r="345" spans="2:13" s="1" customFormat="1" ht="16.5" thickBot="1" x14ac:dyDescent="0.3">
      <c r="B345" s="31" t="s">
        <v>10</v>
      </c>
      <c r="C345" s="2"/>
      <c r="D345" s="2"/>
      <c r="E345" s="42">
        <f>+E339+E340+E344+E341+E342</f>
        <v>0</v>
      </c>
      <c r="F345" s="5"/>
      <c r="G345" s="48"/>
      <c r="M345" s="13"/>
    </row>
    <row r="346" spans="2:13" s="1" customFormat="1" x14ac:dyDescent="0.25">
      <c r="B346" s="43"/>
      <c r="C346" s="2"/>
      <c r="D346" s="2"/>
      <c r="E346" s="44"/>
      <c r="F346" s="5"/>
      <c r="G346" s="48"/>
      <c r="M346" s="13"/>
    </row>
    <row r="347" spans="2:13" s="1" customFormat="1" ht="16.5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x14ac:dyDescent="0.25">
      <c r="B348" s="45"/>
      <c r="C348" s="26" t="s">
        <v>4</v>
      </c>
      <c r="D348" s="22" t="s">
        <v>5</v>
      </c>
      <c r="E348" s="23" t="s">
        <v>6</v>
      </c>
      <c r="F348" s="5"/>
      <c r="G348" s="48"/>
      <c r="M348" s="13"/>
    </row>
    <row r="349" spans="2:13" s="1" customFormat="1" x14ac:dyDescent="0.25">
      <c r="B349" s="61" t="s">
        <v>48</v>
      </c>
      <c r="C349" s="30"/>
      <c r="D349" s="30"/>
      <c r="E349" s="47"/>
      <c r="F349" s="5"/>
      <c r="G349" s="48"/>
      <c r="M349" s="13"/>
    </row>
    <row r="350" spans="2:13" s="1" customFormat="1" x14ac:dyDescent="0.25">
      <c r="B350" s="61" t="s">
        <v>46</v>
      </c>
      <c r="C350" s="30"/>
      <c r="D350" s="30"/>
      <c r="E350" s="53"/>
      <c r="F350" s="5"/>
      <c r="G350" s="48"/>
      <c r="M350" s="13"/>
    </row>
    <row r="351" spans="2:13" s="1" customFormat="1" x14ac:dyDescent="0.25">
      <c r="B351" s="61"/>
      <c r="C351" s="30"/>
      <c r="D351" s="30"/>
      <c r="E351" s="53"/>
      <c r="F351" s="5"/>
      <c r="G351" s="48"/>
      <c r="M351" s="13"/>
    </row>
    <row r="352" spans="2:13" s="1" customFormat="1" x14ac:dyDescent="0.25">
      <c r="B352" s="88" t="s">
        <v>47</v>
      </c>
      <c r="C352" s="30"/>
      <c r="D352" s="30"/>
      <c r="E352" s="53"/>
      <c r="F352" s="5"/>
      <c r="G352" s="48"/>
      <c r="M352" s="13"/>
    </row>
    <row r="353" spans="2:13" s="1" customFormat="1" x14ac:dyDescent="0.25">
      <c r="B353" s="88"/>
      <c r="C353" s="30"/>
      <c r="D353" s="30"/>
      <c r="E353" s="53"/>
      <c r="F353" s="5"/>
      <c r="G353" s="48"/>
      <c r="M353" s="13"/>
    </row>
    <row r="354" spans="2:13" s="1" customFormat="1" ht="16.5" thickBot="1" x14ac:dyDescent="0.3">
      <c r="B354" s="88"/>
      <c r="C354" s="30"/>
      <c r="D354" s="30"/>
      <c r="E354" s="63"/>
      <c r="F354" s="5"/>
      <c r="G354" s="48"/>
      <c r="M354" s="13"/>
    </row>
    <row r="355" spans="2:13" s="1" customFormat="1" ht="16.5" thickBot="1" x14ac:dyDescent="0.3">
      <c r="B355" s="89"/>
      <c r="C355" s="30"/>
      <c r="D355" s="30"/>
      <c r="E355" s="63"/>
      <c r="F355" s="64"/>
      <c r="G355" s="48"/>
      <c r="M355" s="13"/>
    </row>
    <row r="356" spans="2:13" s="1" customFormat="1" ht="16.5" thickBot="1" x14ac:dyDescent="0.3">
      <c r="B356" s="62" t="s">
        <v>10</v>
      </c>
      <c r="C356" s="56"/>
      <c r="D356" s="56"/>
      <c r="E356" s="12">
        <f>SUM(E349:E355)</f>
        <v>0</v>
      </c>
      <c r="F356" s="5"/>
      <c r="G356" s="48"/>
      <c r="M356" s="13"/>
    </row>
    <row r="357" spans="2:13" s="1" customFormat="1" x14ac:dyDescent="0.25">
      <c r="B357" s="43"/>
      <c r="C357" s="2"/>
      <c r="D357" s="2"/>
      <c r="E357" s="44"/>
      <c r="F357" s="5"/>
      <c r="G357" s="48"/>
      <c r="M357" s="13"/>
    </row>
    <row r="358" spans="2:13" s="1" customFormat="1" ht="12.75" customHeight="1" thickBot="1" x14ac:dyDescent="0.3">
      <c r="B358" s="43"/>
      <c r="C358" s="2"/>
      <c r="D358" s="2"/>
      <c r="E358" s="44"/>
      <c r="F358" s="5"/>
      <c r="G358" s="48"/>
      <c r="M358" s="13"/>
    </row>
    <row r="359" spans="2:13" s="1" customFormat="1" ht="16.5" hidden="1" thickBot="1" x14ac:dyDescent="0.3">
      <c r="B359" s="43"/>
      <c r="C359" s="2"/>
      <c r="D359" s="2"/>
      <c r="E359" s="44"/>
      <c r="F359" s="5"/>
      <c r="G359" s="48"/>
      <c r="M359" s="13"/>
    </row>
    <row r="360" spans="2:13" s="1" customFormat="1" ht="0.75" hidden="1" customHeight="1" thickBot="1" x14ac:dyDescent="0.3">
      <c r="B360" s="43"/>
      <c r="C360" s="2"/>
      <c r="D360" s="2"/>
      <c r="E360" s="44"/>
      <c r="F360" s="5"/>
      <c r="G360" s="48"/>
      <c r="M360" s="13"/>
    </row>
    <row r="361" spans="2:13" s="1" customFormat="1" ht="16.5" hidden="1" thickBot="1" x14ac:dyDescent="0.3">
      <c r="B361" s="43"/>
      <c r="C361" s="2"/>
      <c r="D361" s="2"/>
      <c r="E361" s="44"/>
      <c r="F361" s="5"/>
      <c r="G361" s="48"/>
      <c r="M361" s="13"/>
    </row>
    <row r="362" spans="2:13" s="1" customFormat="1" ht="16.5" hidden="1" thickBot="1" x14ac:dyDescent="0.3">
      <c r="B362" s="43"/>
      <c r="C362" s="2"/>
      <c r="D362" s="2"/>
      <c r="E362" s="44"/>
      <c r="F362" s="5"/>
      <c r="G362" s="48"/>
      <c r="M362" s="13"/>
    </row>
    <row r="363" spans="2:13" s="1" customFormat="1" ht="16.5" hidden="1" thickBot="1" x14ac:dyDescent="0.3">
      <c r="B363" s="43"/>
      <c r="C363" s="2"/>
      <c r="D363" s="2"/>
      <c r="E363" s="44"/>
      <c r="F363" s="5"/>
      <c r="G363" s="48"/>
      <c r="M363" s="13"/>
    </row>
    <row r="364" spans="2:13" s="1" customFormat="1" ht="16.5" hidden="1" thickBot="1" x14ac:dyDescent="0.3">
      <c r="B364" s="43"/>
      <c r="C364" s="2"/>
      <c r="D364" s="2"/>
      <c r="E364" s="44"/>
      <c r="F364" s="5"/>
      <c r="G364" s="48"/>
      <c r="M364" s="13"/>
    </row>
    <row r="365" spans="2:13" s="1" customFormat="1" ht="16.5" hidden="1" thickBot="1" x14ac:dyDescent="0.3">
      <c r="B365" s="43"/>
      <c r="C365" s="2"/>
      <c r="D365" s="2"/>
      <c r="E365" s="44"/>
      <c r="F365" s="5"/>
      <c r="G365" s="48"/>
      <c r="M365" s="13"/>
    </row>
    <row r="366" spans="2:13" s="1" customFormat="1" ht="16.5" hidden="1" thickBot="1" x14ac:dyDescent="0.3">
      <c r="B366" s="43"/>
      <c r="C366" s="2"/>
      <c r="D366" s="2"/>
      <c r="E366" s="44"/>
      <c r="F366" s="5"/>
      <c r="G366" s="48"/>
      <c r="M366" s="13"/>
    </row>
    <row r="367" spans="2:13" s="1" customFormat="1" ht="16.5" hidden="1" thickBot="1" x14ac:dyDescent="0.3">
      <c r="B367" s="43"/>
      <c r="C367" s="2"/>
      <c r="D367" s="2"/>
      <c r="E367" s="44"/>
      <c r="F367" s="5"/>
      <c r="G367" s="48"/>
      <c r="M367" s="13"/>
    </row>
    <row r="368" spans="2:13" s="1" customFormat="1" ht="16.5" hidden="1" thickBot="1" x14ac:dyDescent="0.3">
      <c r="B368" s="43"/>
      <c r="C368" s="2"/>
      <c r="D368" s="2"/>
      <c r="E368" s="44"/>
      <c r="F368" s="5"/>
      <c r="G368" s="48"/>
      <c r="M368" s="13"/>
    </row>
    <row r="369" spans="2:13" s="1" customFormat="1" x14ac:dyDescent="0.25">
      <c r="B369" s="45"/>
      <c r="C369" s="26" t="s">
        <v>4</v>
      </c>
      <c r="D369" s="22" t="s">
        <v>5</v>
      </c>
      <c r="E369" s="23" t="s">
        <v>6</v>
      </c>
      <c r="F369" s="5"/>
      <c r="G369" s="48"/>
      <c r="I369" s="1" t="s">
        <v>66</v>
      </c>
      <c r="M369" s="13"/>
    </row>
    <row r="370" spans="2:13" s="1" customFormat="1" x14ac:dyDescent="0.25">
      <c r="B370" s="32" t="s">
        <v>45</v>
      </c>
      <c r="C370" s="30"/>
      <c r="D370" s="30"/>
      <c r="E370" s="47"/>
      <c r="F370" s="5"/>
      <c r="G370" s="48"/>
      <c r="M370" s="13"/>
    </row>
    <row r="371" spans="2:13" s="1" customFormat="1" x14ac:dyDescent="0.25">
      <c r="B371" s="32" t="s">
        <v>46</v>
      </c>
      <c r="C371" s="30"/>
      <c r="D371" s="30"/>
      <c r="E371" s="53"/>
      <c r="F371" s="5"/>
      <c r="G371" s="48"/>
      <c r="M371" s="13"/>
    </row>
    <row r="372" spans="2:13" s="1" customFormat="1" ht="16.5" thickBot="1" x14ac:dyDescent="0.3">
      <c r="B372" s="46" t="s">
        <v>43</v>
      </c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x14ac:dyDescent="0.25">
      <c r="B390" s="32"/>
      <c r="C390" s="30"/>
      <c r="D390" s="30"/>
      <c r="E390" s="53"/>
      <c r="F390" s="5"/>
      <c r="G390" s="48"/>
      <c r="M390" s="13"/>
    </row>
    <row r="391" spans="2:13" s="1" customFormat="1" x14ac:dyDescent="0.25">
      <c r="B391" s="32"/>
      <c r="C391" s="30"/>
      <c r="D391" s="30"/>
      <c r="E391" s="53"/>
      <c r="F391" s="5"/>
      <c r="G391" s="48"/>
      <c r="M391" s="13"/>
    </row>
    <row r="392" spans="2:13" s="1" customFormat="1" x14ac:dyDescent="0.25">
      <c r="B392" s="32"/>
      <c r="C392" s="30"/>
      <c r="D392" s="30"/>
      <c r="E392" s="53"/>
      <c r="F392" s="5"/>
      <c r="G392" s="48"/>
      <c r="M392" s="13"/>
    </row>
    <row r="393" spans="2:13" s="1" customFormat="1" x14ac:dyDescent="0.25">
      <c r="B393" s="32"/>
      <c r="C393" s="30"/>
      <c r="D393" s="30"/>
      <c r="E393" s="53"/>
      <c r="F393" s="5"/>
      <c r="G393" s="48"/>
      <c r="M393" s="13"/>
    </row>
    <row r="394" spans="2:13" s="1" customFormat="1" x14ac:dyDescent="0.25">
      <c r="B394" s="32"/>
      <c r="C394" s="30"/>
      <c r="D394" s="30"/>
      <c r="E394" s="53"/>
      <c r="F394" s="5"/>
      <c r="G394" s="48"/>
      <c r="M394" s="13"/>
    </row>
    <row r="395" spans="2:13" s="1" customFormat="1" x14ac:dyDescent="0.25">
      <c r="B395" s="32"/>
      <c r="C395" s="30"/>
      <c r="D395" s="30"/>
      <c r="E395" s="53"/>
      <c r="F395" s="5"/>
      <c r="G395" s="48"/>
      <c r="M395" s="13"/>
    </row>
    <row r="396" spans="2:13" s="1" customFormat="1" x14ac:dyDescent="0.25">
      <c r="B396" s="32"/>
      <c r="C396" s="30"/>
      <c r="D396" s="30"/>
      <c r="E396" s="53"/>
      <c r="F396" s="5"/>
      <c r="G396" s="48"/>
      <c r="M396" s="13"/>
    </row>
    <row r="397" spans="2:13" s="1" customFormat="1" x14ac:dyDescent="0.25">
      <c r="B397" s="32"/>
      <c r="C397" s="30"/>
      <c r="D397" s="30"/>
      <c r="E397" s="53"/>
      <c r="F397" s="5"/>
      <c r="G397" s="48"/>
      <c r="M397" s="13"/>
    </row>
    <row r="398" spans="2:13" s="1" customFormat="1" x14ac:dyDescent="0.25">
      <c r="B398" s="32"/>
      <c r="C398" s="30"/>
      <c r="D398" s="30"/>
      <c r="E398" s="53"/>
      <c r="F398" s="5"/>
      <c r="G398" s="48"/>
      <c r="M398" s="13"/>
    </row>
    <row r="399" spans="2:13" s="1" customFormat="1" x14ac:dyDescent="0.25">
      <c r="B399" s="32"/>
      <c r="C399" s="30"/>
      <c r="D399" s="30"/>
      <c r="E399" s="53"/>
      <c r="F399" s="5"/>
      <c r="G399" s="48"/>
      <c r="M399" s="13"/>
    </row>
    <row r="400" spans="2:13" s="1" customFormat="1" x14ac:dyDescent="0.25">
      <c r="B400" s="32"/>
      <c r="C400" s="30"/>
      <c r="D400" s="30"/>
      <c r="E400" s="53"/>
      <c r="F400" s="5"/>
      <c r="G400" s="48"/>
      <c r="M400" s="13"/>
    </row>
    <row r="401" spans="2:13" s="1" customFormat="1" x14ac:dyDescent="0.25">
      <c r="B401" s="32"/>
      <c r="C401" s="30"/>
      <c r="D401" s="30"/>
      <c r="E401" s="53"/>
      <c r="F401" s="5"/>
      <c r="G401" s="48"/>
      <c r="M401" s="13"/>
    </row>
    <row r="402" spans="2:13" s="1" customFormat="1" x14ac:dyDescent="0.25">
      <c r="B402" s="32"/>
      <c r="C402" s="30"/>
      <c r="D402" s="30"/>
      <c r="E402" s="53"/>
      <c r="F402" s="5"/>
      <c r="G402" s="48"/>
      <c r="M402" s="13"/>
    </row>
    <row r="403" spans="2:13" s="1" customFormat="1" ht="16.5" thickBot="1" x14ac:dyDescent="0.3">
      <c r="B403" s="46"/>
      <c r="C403" s="30"/>
      <c r="D403" s="30"/>
      <c r="E403" s="53"/>
      <c r="F403" s="5"/>
      <c r="G403" s="48"/>
      <c r="M403" s="13"/>
    </row>
    <row r="404" spans="2:13" s="1" customFormat="1" ht="16.5" thickBot="1" x14ac:dyDescent="0.3">
      <c r="B404" s="46"/>
      <c r="C404" s="30"/>
      <c r="D404" s="30"/>
      <c r="E404" s="53"/>
      <c r="F404" s="5"/>
      <c r="G404" s="48"/>
      <c r="M404" s="13"/>
    </row>
    <row r="405" spans="2:13" s="54" customFormat="1" ht="16.5" thickBot="1" x14ac:dyDescent="0.3">
      <c r="B405" s="55" t="s">
        <v>10</v>
      </c>
      <c r="C405" s="56"/>
      <c r="D405" s="56"/>
      <c r="E405" s="12">
        <f>SUM(E370:E404)</f>
        <v>0</v>
      </c>
      <c r="F405" s="57"/>
      <c r="G405" s="58"/>
    </row>
    <row r="406" spans="2:13" s="54" customFormat="1" ht="16.5" thickBot="1" x14ac:dyDescent="0.3">
      <c r="B406" s="59"/>
      <c r="C406" s="56"/>
      <c r="D406" s="56"/>
      <c r="E406" s="60"/>
      <c r="F406" s="57"/>
      <c r="G406" s="58"/>
    </row>
    <row r="407" spans="2:13" s="54" customFormat="1" x14ac:dyDescent="0.25">
      <c r="B407" s="16" t="s">
        <v>49</v>
      </c>
      <c r="C407" s="26" t="s">
        <v>4</v>
      </c>
      <c r="D407" s="22" t="s">
        <v>5</v>
      </c>
      <c r="E407" s="23" t="s">
        <v>6</v>
      </c>
      <c r="F407" s="57"/>
      <c r="G407" s="58"/>
    </row>
    <row r="408" spans="2:13" s="54" customFormat="1" x14ac:dyDescent="0.25">
      <c r="B408" s="19" t="s">
        <v>14</v>
      </c>
      <c r="C408" s="20"/>
      <c r="D408" s="20"/>
      <c r="E408" s="50"/>
      <c r="F408" s="57"/>
      <c r="G408" s="58"/>
    </row>
    <row r="409" spans="2:13" s="54" customFormat="1" x14ac:dyDescent="0.25">
      <c r="B409" s="32" t="s">
        <v>46</v>
      </c>
      <c r="C409" s="20"/>
      <c r="D409" s="20"/>
      <c r="E409" s="50"/>
      <c r="F409" s="57"/>
      <c r="G409" s="58"/>
    </row>
    <row r="410" spans="2:13" s="54" customFormat="1" ht="16.5" thickBot="1" x14ac:dyDescent="0.3">
      <c r="B410" s="46" t="s">
        <v>44</v>
      </c>
      <c r="C410" s="20"/>
      <c r="D410" s="20"/>
      <c r="E410" s="50"/>
      <c r="F410" s="57"/>
      <c r="G410" s="58"/>
    </row>
    <row r="411" spans="2:13" s="54" customFormat="1" x14ac:dyDescent="0.25">
      <c r="B411" s="45"/>
      <c r="C411" s="20"/>
      <c r="D411" s="20"/>
      <c r="E411" s="50"/>
      <c r="F411" s="57"/>
      <c r="G411" s="58"/>
    </row>
    <row r="412" spans="2:13" s="54" customFormat="1" x14ac:dyDescent="0.25">
      <c r="B412" s="38"/>
      <c r="C412" s="25"/>
      <c r="D412" s="20"/>
      <c r="E412" s="50"/>
      <c r="F412" s="57"/>
      <c r="G412" s="58"/>
    </row>
    <row r="413" spans="2:13" s="54" customFormat="1" x14ac:dyDescent="0.25">
      <c r="B413" s="38"/>
      <c r="C413" s="25"/>
      <c r="D413" s="20"/>
      <c r="E413" s="50"/>
      <c r="F413" s="57"/>
      <c r="G413" s="58"/>
    </row>
    <row r="414" spans="2:13" s="54" customFormat="1" x14ac:dyDescent="0.25">
      <c r="B414" s="38"/>
      <c r="C414" s="25"/>
      <c r="D414" s="20"/>
      <c r="E414" s="50"/>
      <c r="F414" s="57"/>
      <c r="G414" s="58"/>
    </row>
    <row r="415" spans="2:13" s="54" customFormat="1" x14ac:dyDescent="0.25">
      <c r="B415" s="38"/>
      <c r="C415" s="25"/>
      <c r="D415" s="20"/>
      <c r="E415" s="50"/>
      <c r="F415" s="57"/>
      <c r="G415" s="58"/>
    </row>
    <row r="416" spans="2:13" s="54" customFormat="1" x14ac:dyDescent="0.25">
      <c r="B416" s="38"/>
      <c r="C416" s="25"/>
      <c r="D416" s="20"/>
      <c r="E416" s="50"/>
      <c r="F416" s="57"/>
      <c r="G416" s="58"/>
    </row>
    <row r="417" spans="2:7" s="54" customFormat="1" x14ac:dyDescent="0.25">
      <c r="B417" s="38"/>
      <c r="C417" s="25"/>
      <c r="D417" s="20"/>
      <c r="E417" s="50"/>
      <c r="F417" s="57"/>
      <c r="G417" s="58"/>
    </row>
    <row r="418" spans="2:7" s="54" customFormat="1" x14ac:dyDescent="0.25">
      <c r="B418" s="38"/>
      <c r="C418" s="25"/>
      <c r="D418" s="20"/>
      <c r="E418" s="50"/>
      <c r="F418" s="57"/>
      <c r="G418" s="58"/>
    </row>
    <row r="419" spans="2:7" s="54" customFormat="1" x14ac:dyDescent="0.25">
      <c r="B419" s="38"/>
      <c r="C419" s="25"/>
      <c r="D419" s="20"/>
      <c r="E419" s="50"/>
      <c r="F419" s="57"/>
      <c r="G419" s="58"/>
    </row>
    <row r="420" spans="2:7" s="54" customFormat="1" x14ac:dyDescent="0.25">
      <c r="B420" s="38"/>
      <c r="C420" s="25"/>
      <c r="D420" s="20"/>
      <c r="E420" s="50"/>
      <c r="F420" s="57"/>
      <c r="G420" s="58"/>
    </row>
    <row r="421" spans="2:7" s="54" customFormat="1" x14ac:dyDescent="0.25">
      <c r="B421" s="38"/>
      <c r="C421" s="25"/>
      <c r="D421" s="20"/>
      <c r="E421" s="50"/>
      <c r="F421" s="57"/>
      <c r="G421" s="58"/>
    </row>
    <row r="422" spans="2:7" s="54" customFormat="1" x14ac:dyDescent="0.25">
      <c r="B422" s="38"/>
      <c r="C422" s="25"/>
      <c r="D422" s="20"/>
      <c r="E422" s="50"/>
      <c r="F422" s="57"/>
      <c r="G422" s="58"/>
    </row>
    <row r="423" spans="2:7" s="54" customFormat="1" x14ac:dyDescent="0.25">
      <c r="B423" s="38"/>
      <c r="C423" s="25"/>
      <c r="D423" s="20"/>
      <c r="E423" s="50"/>
      <c r="F423" s="57"/>
      <c r="G423" s="58"/>
    </row>
    <row r="424" spans="2:7" s="54" customFormat="1" x14ac:dyDescent="0.25">
      <c r="B424" s="38"/>
      <c r="C424" s="25"/>
      <c r="D424" s="20"/>
      <c r="E424" s="50"/>
      <c r="F424" s="57"/>
      <c r="G424" s="58"/>
    </row>
    <row r="425" spans="2:7" s="54" customFormat="1" x14ac:dyDescent="0.25">
      <c r="B425" s="38"/>
      <c r="C425" s="25"/>
      <c r="D425" s="20"/>
      <c r="E425" s="50"/>
      <c r="F425" s="57"/>
      <c r="G425" s="58"/>
    </row>
    <row r="426" spans="2:7" s="54" customFormat="1" x14ac:dyDescent="0.25">
      <c r="B426" s="38"/>
      <c r="C426" s="25"/>
      <c r="D426" s="20"/>
      <c r="E426" s="50"/>
      <c r="F426" s="57"/>
      <c r="G426" s="58"/>
    </row>
    <row r="427" spans="2:7" s="54" customFormat="1" x14ac:dyDescent="0.25">
      <c r="B427" s="38"/>
      <c r="C427" s="25"/>
      <c r="D427" s="20"/>
      <c r="E427" s="50"/>
      <c r="F427" s="57"/>
      <c r="G427" s="58"/>
    </row>
    <row r="428" spans="2:7" s="54" customFormat="1" x14ac:dyDescent="0.25">
      <c r="B428" s="38"/>
      <c r="C428" s="25"/>
      <c r="D428" s="20"/>
      <c r="E428" s="50"/>
      <c r="F428" s="57"/>
      <c r="G428" s="58"/>
    </row>
    <row r="429" spans="2:7" s="54" customFormat="1" x14ac:dyDescent="0.25">
      <c r="B429" s="38"/>
      <c r="C429" s="25"/>
      <c r="D429" s="20"/>
      <c r="E429" s="50"/>
      <c r="F429" s="57"/>
      <c r="G429" s="58"/>
    </row>
    <row r="430" spans="2:7" s="54" customFormat="1" x14ac:dyDescent="0.25">
      <c r="B430" s="38"/>
      <c r="C430" s="25"/>
      <c r="D430" s="20"/>
      <c r="E430" s="50"/>
      <c r="F430" s="57"/>
      <c r="G430" s="58"/>
    </row>
    <row r="431" spans="2:7" s="54" customFormat="1" x14ac:dyDescent="0.25">
      <c r="B431" s="38"/>
      <c r="C431" s="25"/>
      <c r="D431" s="20"/>
      <c r="E431" s="50"/>
      <c r="F431" s="57"/>
      <c r="G431" s="58"/>
    </row>
    <row r="432" spans="2:7" s="54" customFormat="1" x14ac:dyDescent="0.25">
      <c r="B432" s="38"/>
      <c r="C432" s="25"/>
      <c r="D432" s="20"/>
      <c r="E432" s="50"/>
      <c r="F432" s="57"/>
      <c r="G432" s="58"/>
    </row>
    <row r="433" spans="1:13" s="54" customFormat="1" x14ac:dyDescent="0.25">
      <c r="B433" s="17"/>
      <c r="C433" s="25"/>
      <c r="D433" s="20"/>
      <c r="E433" s="50"/>
      <c r="F433" s="57"/>
      <c r="G433" s="58"/>
    </row>
    <row r="434" spans="1:13" s="54" customFormat="1" x14ac:dyDescent="0.25">
      <c r="B434" s="17"/>
      <c r="C434" s="25"/>
      <c r="D434" s="20"/>
      <c r="E434" s="50"/>
      <c r="F434" s="57"/>
      <c r="G434" s="58"/>
    </row>
    <row r="435" spans="1:13" s="54" customFormat="1" x14ac:dyDescent="0.25">
      <c r="B435" s="17"/>
      <c r="C435" s="25"/>
      <c r="D435" s="20"/>
      <c r="E435" s="50"/>
      <c r="F435" s="57"/>
      <c r="G435" s="58"/>
    </row>
    <row r="436" spans="1:13" s="54" customFormat="1" x14ac:dyDescent="0.25">
      <c r="B436" s="17"/>
      <c r="C436" s="25"/>
      <c r="D436" s="20"/>
      <c r="E436" s="50"/>
      <c r="F436" s="57"/>
      <c r="G436" s="58"/>
    </row>
    <row r="437" spans="1:13" s="54" customFormat="1" x14ac:dyDescent="0.25">
      <c r="B437" s="17"/>
      <c r="C437" s="25"/>
      <c r="D437" s="20"/>
      <c r="E437" s="50"/>
      <c r="F437" s="57"/>
      <c r="G437" s="58"/>
    </row>
    <row r="438" spans="1:13" s="54" customFormat="1" x14ac:dyDescent="0.25">
      <c r="B438" s="17"/>
      <c r="C438" s="25"/>
      <c r="D438" s="20"/>
      <c r="E438" s="50"/>
      <c r="F438" s="57"/>
      <c r="G438" s="58"/>
    </row>
    <row r="439" spans="1:13" s="54" customFormat="1" x14ac:dyDescent="0.25">
      <c r="B439" s="17"/>
      <c r="C439" s="25"/>
      <c r="D439" s="21"/>
      <c r="E439" s="50"/>
      <c r="F439" s="57"/>
      <c r="G439" s="58"/>
    </row>
    <row r="440" spans="1:13" s="54" customFormat="1" x14ac:dyDescent="0.25">
      <c r="B440" s="17"/>
      <c r="C440" s="25"/>
      <c r="D440" s="20"/>
      <c r="E440" s="50"/>
      <c r="F440" s="57"/>
      <c r="G440" s="58"/>
    </row>
    <row r="441" spans="1:13" s="54" customFormat="1" x14ac:dyDescent="0.25">
      <c r="B441" s="17"/>
      <c r="C441" s="25"/>
      <c r="D441" s="20"/>
      <c r="E441" s="50"/>
      <c r="F441" s="57"/>
      <c r="G441" s="58"/>
    </row>
    <row r="442" spans="1:13" s="54" customFormat="1" x14ac:dyDescent="0.25">
      <c r="B442" s="17"/>
      <c r="C442" s="25"/>
      <c r="D442" s="20"/>
      <c r="E442" s="50"/>
      <c r="F442" s="57"/>
      <c r="G442" s="58"/>
    </row>
    <row r="443" spans="1:13" s="54" customFormat="1" x14ac:dyDescent="0.25">
      <c r="B443" s="17"/>
      <c r="C443" s="25"/>
      <c r="D443" s="20"/>
      <c r="E443" s="50"/>
      <c r="F443" s="57"/>
      <c r="G443" s="58"/>
    </row>
    <row r="444" spans="1:13" s="54" customFormat="1" ht="16.5" thickBot="1" x14ac:dyDescent="0.3">
      <c r="B444" s="27"/>
      <c r="C444" s="25"/>
      <c r="D444" s="20"/>
      <c r="E444" s="50"/>
      <c r="F444" s="57"/>
      <c r="G444" s="58"/>
    </row>
    <row r="445" spans="1:13" s="1" customFormat="1" ht="16.5" thickBot="1" x14ac:dyDescent="0.3">
      <c r="B445" s="11" t="s">
        <v>10</v>
      </c>
      <c r="E445" s="12">
        <f>SUM(E408:E444)</f>
        <v>0</v>
      </c>
      <c r="F445" s="5"/>
      <c r="G445" s="48"/>
      <c r="M445" s="13"/>
    </row>
    <row r="446" spans="1:13" ht="16.5" thickBot="1" x14ac:dyDescent="0.3">
      <c r="B446" s="5"/>
      <c r="C446" s="48"/>
      <c r="E446"/>
      <c r="F446"/>
      <c r="G446"/>
      <c r="I446" s="13"/>
      <c r="M446"/>
    </row>
    <row r="447" spans="1:13" x14ac:dyDescent="0.25">
      <c r="A447" s="1"/>
      <c r="B447" s="45"/>
      <c r="C447" s="26" t="s">
        <v>4</v>
      </c>
      <c r="D447" s="22" t="s">
        <v>5</v>
      </c>
      <c r="E447" s="23" t="s">
        <v>6</v>
      </c>
      <c r="F447"/>
      <c r="G447"/>
      <c r="I447" s="13"/>
      <c r="M447"/>
    </row>
    <row r="448" spans="1:13" x14ac:dyDescent="0.25">
      <c r="A448" s="1"/>
      <c r="B448" s="32" t="s">
        <v>61</v>
      </c>
      <c r="C448" s="30"/>
      <c r="D448" s="30"/>
      <c r="E448" s="47"/>
    </row>
    <row r="449" spans="1:5" x14ac:dyDescent="0.25">
      <c r="A449" s="1"/>
      <c r="B449" s="32" t="s">
        <v>46</v>
      </c>
      <c r="C449" s="30"/>
      <c r="D449" s="30"/>
      <c r="E449" s="53"/>
    </row>
    <row r="450" spans="1:5" ht="16.5" thickBot="1" x14ac:dyDescent="0.3">
      <c r="A450" s="1"/>
      <c r="B450" s="46" t="s">
        <v>71</v>
      </c>
      <c r="C450" s="30"/>
      <c r="D450" s="30"/>
      <c r="E450" s="53"/>
    </row>
    <row r="451" spans="1:5" x14ac:dyDescent="0.25">
      <c r="A451" s="1"/>
      <c r="B451" s="32"/>
      <c r="C451" s="30"/>
      <c r="D451" s="30"/>
      <c r="E451" s="53"/>
    </row>
    <row r="452" spans="1:5" x14ac:dyDescent="0.25">
      <c r="A452" s="1"/>
      <c r="B452" s="32"/>
      <c r="C452" s="30"/>
      <c r="D452" s="30"/>
      <c r="E452" s="53"/>
    </row>
    <row r="453" spans="1:5" x14ac:dyDescent="0.25">
      <c r="A453" s="1"/>
      <c r="B453" s="32"/>
      <c r="C453" s="30"/>
      <c r="D453" s="30"/>
      <c r="E453" s="53"/>
    </row>
    <row r="454" spans="1:5" x14ac:dyDescent="0.25">
      <c r="A454" s="1"/>
      <c r="B454" s="32"/>
      <c r="C454" s="30"/>
      <c r="D454" s="30"/>
      <c r="E454" s="53"/>
    </row>
    <row r="455" spans="1:5" x14ac:dyDescent="0.25">
      <c r="A455" s="1"/>
      <c r="B455" s="32"/>
      <c r="C455" s="30"/>
      <c r="D455" s="30"/>
      <c r="E455" s="53"/>
    </row>
    <row r="456" spans="1:5" ht="16.5" thickBot="1" x14ac:dyDescent="0.3">
      <c r="A456" s="1"/>
      <c r="B456" s="32"/>
      <c r="C456" s="85"/>
      <c r="D456" s="85"/>
      <c r="E456" s="53"/>
    </row>
    <row r="457" spans="1:5" ht="16.5" thickBot="1" x14ac:dyDescent="0.3">
      <c r="A457" s="1"/>
      <c r="B457" s="11" t="s">
        <v>10</v>
      </c>
      <c r="C457" s="86"/>
      <c r="D457" s="86"/>
      <c r="E457" s="87">
        <f>+E448+E449+E450+E451+E452+E453+E454+E455+E456</f>
        <v>0</v>
      </c>
    </row>
    <row r="458" spans="1:5" ht="16.5" thickBot="1" x14ac:dyDescent="0.3">
      <c r="A458" s="1"/>
      <c r="B458" s="31" t="s">
        <v>22</v>
      </c>
      <c r="C458" s="1"/>
      <c r="D458" s="1"/>
      <c r="E458" s="12">
        <f>+E42+E57+E69+E88+E138+E155+E171+E262+E280+E294+E307+E322+E336+E345+E356+E405+E445+E457</f>
        <v>511965.2</v>
      </c>
    </row>
    <row r="492" spans="8:8" x14ac:dyDescent="0.25">
      <c r="H492" s="1"/>
    </row>
    <row r="493" spans="8:8" x14ac:dyDescent="0.25">
      <c r="H493" s="1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8" spans="8:8" x14ac:dyDescent="0.25">
      <c r="H498" s="1"/>
    </row>
    <row r="499" spans="8:8" x14ac:dyDescent="0.25">
      <c r="H499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513" spans="8:8" x14ac:dyDescent="0.25">
      <c r="H513" s="1"/>
    </row>
    <row r="514" spans="8:8" x14ac:dyDescent="0.25">
      <c r="H514" s="1"/>
    </row>
    <row r="515" spans="8:8" x14ac:dyDescent="0.25">
      <c r="H515" s="1"/>
    </row>
    <row r="516" spans="8:8" x14ac:dyDescent="0.25">
      <c r="H516" s="1"/>
    </row>
    <row r="517" spans="8:8" x14ac:dyDescent="0.25">
      <c r="H517" s="1"/>
    </row>
    <row r="518" spans="8:8" x14ac:dyDescent="0.25">
      <c r="H518" s="1"/>
    </row>
    <row r="519" spans="8:8" x14ac:dyDescent="0.25">
      <c r="H519" s="1"/>
    </row>
    <row r="520" spans="8:8" x14ac:dyDescent="0.25">
      <c r="H520" s="1"/>
    </row>
    <row r="521" spans="8:8" x14ac:dyDescent="0.25">
      <c r="H521" s="1"/>
    </row>
    <row r="522" spans="8:8" x14ac:dyDescent="0.25">
      <c r="H522" s="1"/>
    </row>
    <row r="523" spans="8:8" x14ac:dyDescent="0.25">
      <c r="H523" s="1"/>
    </row>
    <row r="698" spans="9:9" x14ac:dyDescent="0.25">
      <c r="I698" s="14"/>
    </row>
  </sheetData>
  <mergeCells count="1">
    <mergeCell ref="B352:B3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2026-05-19T12:05:46Z</dcterms:modified>
</cp:coreProperties>
</file>